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uniluxembourg.sharepoint.com/sites/P_GE_Projects-MSE/Shared Documents/01. CALLS/2026/"/>
    </mc:Choice>
  </mc:AlternateContent>
  <xr:revisionPtr revIDLastSave="21" documentId="8_{971EF105-E342-49F4-A901-11503C92B9F1}" xr6:coauthVersionLast="47" xr6:coauthVersionMax="47" xr10:uidLastSave="{8278D01D-E2DB-49D8-B24F-73AEEE18DBF0}"/>
  <bookViews>
    <workbookView xWindow="-120" yWindow="-18120" windowWidth="29040" windowHeight="17520" activeTab="1" xr2:uid="{00000000-000D-0000-FFFF-FFFF00000000}"/>
  </bookViews>
  <sheets>
    <sheet name="Budget Details" sheetId="1" r:id="rId1"/>
    <sheet name="Budget Summary" sheetId="2" r:id="rId2"/>
  </sheets>
  <definedNames>
    <definedName name="Date">'Budget Details'!$I$3</definedName>
    <definedName name="Other">'Budget Details'!$E$8</definedName>
    <definedName name="PA">'Budget Details'!$F$3</definedName>
    <definedName name="Personal_Category">'Budget Details'!$E$8</definedName>
    <definedName name="PersonalCategory">'Budget Details'!$E$8</definedName>
    <definedName name="Personnel_category" comment="Other">'Budget Details'!$E$8</definedName>
    <definedName name="PI">'Budget Details'!$C$3</definedName>
    <definedName name="_xlnm.Print_Area" localSheetId="0">'Budget Details'!$A$1:$M$127</definedName>
    <definedName name="_xlnm.Print_Area" localSheetId="1">'Budget Summary'!$A$1:$H$30</definedName>
    <definedName name="TOTALA2">'Budget Details'!$M$24</definedName>
    <definedName name="TOTALB">'Budget Details'!$M$36</definedName>
    <definedName name="TOTALB2">'Budget Details'!#REF!</definedName>
    <definedName name="TOTALB3">'Budget Details'!#REF!</definedName>
    <definedName name="TOTALB5">'Budget Details'!#REF!</definedName>
    <definedName name="TOTALC">'Budget Details'!$M$56</definedName>
    <definedName name="TOTALC1">'Budget Details'!$M$45</definedName>
    <definedName name="TOTALC2">'Budget Details'!$M$54</definedName>
    <definedName name="TOTALD">'Budget Details'!$M$72</definedName>
    <definedName name="TOTALD1">'Budget Details'!#REF!</definedName>
    <definedName name="TOTALD2">'Budget Details'!#REF!</definedName>
    <definedName name="TOTALE">'Budget Details'!$M$81</definedName>
    <definedName name="TOTALF">'Budget Details'!$M$95</definedName>
    <definedName name="TOTALG">'Budget Details'!$M$104</definedName>
    <definedName name="TOTALR">'Budget Details'!$M$123</definedName>
    <definedName name="TOTALR1">'Budget Details'!$M$113</definedName>
    <definedName name="TOTALR2">'Budget Details'!$M$121</definedName>
    <definedName name="YEAR1A2">'Budget Details'!$H$24</definedName>
    <definedName name="YEAR1B">'Budget Details'!$H$36</definedName>
    <definedName name="YEAR1B2">'Budget Details'!#REF!</definedName>
    <definedName name="YEAR1B3">'Budget Details'!#REF!</definedName>
    <definedName name="YEAR1B5">'Budget Details'!#REF!</definedName>
    <definedName name="YEAR1C">'Budget Details'!$H$56</definedName>
    <definedName name="YEAR1C1">'Budget Details'!$H$45</definedName>
    <definedName name="YEAR1C2">'Budget Details'!$H$54</definedName>
    <definedName name="YEAR1D">'Budget Details'!$H$72</definedName>
    <definedName name="YEAR1D1">'Budget Details'!#REF!</definedName>
    <definedName name="YEAR1D2">'Budget Details'!#REF!</definedName>
    <definedName name="YEAR1E">'Budget Details'!$H$81</definedName>
    <definedName name="YEAR1F">'Budget Details'!$H$95</definedName>
    <definedName name="YEAR1G">'Budget Details'!$H$104</definedName>
    <definedName name="YEAR1R">'Budget Details'!$H$123</definedName>
    <definedName name="YEAR1R1">'Budget Details'!$H$113</definedName>
    <definedName name="YEAR1R2">'Budget Details'!$H$121</definedName>
    <definedName name="YEAR2A2">'Budget Details'!$I$24</definedName>
    <definedName name="YEAR2B">'Budget Details'!$I$36</definedName>
    <definedName name="YEAR2B2">'Budget Details'!#REF!</definedName>
    <definedName name="YEAR2B3">'Budget Details'!#REF!</definedName>
    <definedName name="YEAR2B5">'Budget Details'!#REF!</definedName>
    <definedName name="YEAR2C">'Budget Details'!$I$56</definedName>
    <definedName name="YEAR2C1">'Budget Details'!$I$45</definedName>
    <definedName name="YEAR2C2">'Budget Details'!$I$54</definedName>
    <definedName name="YEAR2D">'Budget Details'!$I$72</definedName>
    <definedName name="YEAR2D1">'Budget Details'!#REF!</definedName>
    <definedName name="YEAR2D2">'Budget Details'!#REF!</definedName>
    <definedName name="YEAR2E">'Budget Details'!$I$81</definedName>
    <definedName name="YEAR2F">'Budget Details'!$I$95</definedName>
    <definedName name="YEAR2G">'Budget Details'!$I$104</definedName>
    <definedName name="YEAR2R">'Budget Details'!$I$123</definedName>
    <definedName name="YEAR2R1">'Budget Details'!$I$113</definedName>
    <definedName name="YEAR2R2">'Budget Details'!$I$121</definedName>
    <definedName name="YEAR3A2">'Budget Details'!$J$24</definedName>
    <definedName name="YEAR3B">'Budget Details'!$J$36</definedName>
    <definedName name="YEAR3B2">'Budget Details'!#REF!</definedName>
    <definedName name="YEAR3B3">'Budget Details'!#REF!</definedName>
    <definedName name="YEAR3B5">'Budget Details'!#REF!</definedName>
    <definedName name="YEAR3C">'Budget Details'!$J$56</definedName>
    <definedName name="YEAR3C1">'Budget Details'!$J$45</definedName>
    <definedName name="YEAR3C2">'Budget Details'!$J$54</definedName>
    <definedName name="YEAR3D">'Budget Details'!$J$72</definedName>
    <definedName name="YEAR3D1">'Budget Details'!#REF!</definedName>
    <definedName name="YEAR3D2">'Budget Details'!#REF!</definedName>
    <definedName name="YEAR3E">'Budget Details'!$J$81</definedName>
    <definedName name="YEAR3F">'Budget Details'!$J$95</definedName>
    <definedName name="YEAR3G">'Budget Details'!$J$104</definedName>
    <definedName name="YEAR3R">'Budget Details'!$J$123</definedName>
    <definedName name="YEAR3R1">'Budget Details'!$J$113</definedName>
    <definedName name="YEAR3R2">'Budget Details'!$J$121</definedName>
    <definedName name="YEAR4A2">'Budget Details'!$K$24</definedName>
    <definedName name="YEAR4B">'Budget Details'!$K$36</definedName>
    <definedName name="YEAR4B2">'Budget Details'!#REF!</definedName>
    <definedName name="YEAR4B3">'Budget Details'!#REF!</definedName>
    <definedName name="YEAR4B5">'Budget Details'!#REF!</definedName>
    <definedName name="YEAR4C">'Budget Details'!$K$56</definedName>
    <definedName name="YEAR4C1">'Budget Details'!$K$45</definedName>
    <definedName name="YEAR4C2">'Budget Details'!$K$54</definedName>
    <definedName name="YEAR4D">'Budget Details'!$K$72</definedName>
    <definedName name="YEAR4D1">'Budget Details'!#REF!</definedName>
    <definedName name="YEAR4D2">'Budget Details'!#REF!</definedName>
    <definedName name="YEAR4E">'Budget Details'!$K$81</definedName>
    <definedName name="YEAR4F">'Budget Details'!$K$95</definedName>
    <definedName name="YEAR4G">'Budget Details'!$K$104</definedName>
    <definedName name="YEAR4R">'Budget Details'!$K$123</definedName>
    <definedName name="YEAR4R1">'Budget Details'!$K$113</definedName>
    <definedName name="YEAR4R2">'Budget Details'!$K$121</definedName>
    <definedName name="YEAR5A2">'Budget Details'!$L$24</definedName>
    <definedName name="YEAR5B">'Budget Details'!$L$36</definedName>
    <definedName name="YEAR5C">'Budget Details'!$L$56</definedName>
    <definedName name="YEAR5C1">'Budget Details'!$L$45</definedName>
    <definedName name="YEAR5C2">'Budget Details'!$L$54</definedName>
    <definedName name="YEAR5D">'Budget Details'!$L$72</definedName>
    <definedName name="YEAR5E">'Budget Details'!$L$81</definedName>
    <definedName name="YEAR5F">'Budget Details'!$L$95</definedName>
    <definedName name="YEAR5G">'Budget Details'!$L$104</definedName>
    <definedName name="YEAR5R">'Budget Details'!$L$123</definedName>
    <definedName name="YEAR5R1">'Budget Details'!$L$113</definedName>
    <definedName name="YEAR5R2">'Budget Details'!$L$121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M17" i="1"/>
  <c r="K121" i="1" l="1"/>
  <c r="F19" i="2" s="1"/>
  <c r="K113" i="1"/>
  <c r="F18" i="2" s="1"/>
  <c r="F20" i="2" s="1"/>
  <c r="K104" i="1"/>
  <c r="F16" i="2" s="1"/>
  <c r="K95" i="1"/>
  <c r="F15" i="2" s="1"/>
  <c r="K81" i="1"/>
  <c r="F14" i="2" s="1"/>
  <c r="M66" i="1"/>
  <c r="L72" i="1"/>
  <c r="G13" i="2" s="1"/>
  <c r="K72" i="1"/>
  <c r="F13" i="2" s="1"/>
  <c r="M50" i="1"/>
  <c r="K54" i="1"/>
  <c r="F11" i="2" s="1"/>
  <c r="M43" i="1"/>
  <c r="L45" i="1"/>
  <c r="G10" i="2" s="1"/>
  <c r="K45" i="1"/>
  <c r="F10" i="2" s="1"/>
  <c r="M30" i="1"/>
  <c r="K36" i="1"/>
  <c r="F9" i="2" s="1"/>
  <c r="J36" i="1"/>
  <c r="J24" i="1"/>
  <c r="K24" i="1"/>
  <c r="I121" i="1"/>
  <c r="J121" i="1"/>
  <c r="L121" i="1"/>
  <c r="G19" i="2" s="1"/>
  <c r="H121" i="1"/>
  <c r="L113" i="1"/>
  <c r="G18" i="2" s="1"/>
  <c r="I113" i="1"/>
  <c r="J113" i="1"/>
  <c r="H113" i="1"/>
  <c r="H104" i="1"/>
  <c r="M109" i="1"/>
  <c r="F12" i="2" l="1"/>
  <c r="G20" i="2"/>
  <c r="K123" i="1"/>
  <c r="L123" i="1"/>
  <c r="K56" i="1"/>
  <c r="F17" i="2"/>
  <c r="F21" i="2" s="1"/>
  <c r="E18" i="2" l="1"/>
  <c r="D18" i="2"/>
  <c r="C18" i="2"/>
  <c r="M120" i="1"/>
  <c r="M119" i="1"/>
  <c r="M118" i="1"/>
  <c r="M117" i="1"/>
  <c r="M121" i="1" s="1"/>
  <c r="E19" i="2"/>
  <c r="I123" i="1"/>
  <c r="H123" i="1"/>
  <c r="M112" i="1"/>
  <c r="M111" i="1"/>
  <c r="M110" i="1"/>
  <c r="M113" i="1" s="1"/>
  <c r="M69" i="1"/>
  <c r="J72" i="1"/>
  <c r="I72" i="1"/>
  <c r="H72" i="1"/>
  <c r="C13" i="2" s="1"/>
  <c r="I36" i="1"/>
  <c r="D9" i="2" s="1"/>
  <c r="E9" i="2"/>
  <c r="L36" i="1"/>
  <c r="G9" i="2" s="1"/>
  <c r="H36" i="1"/>
  <c r="C9" i="2" s="1"/>
  <c r="H24" i="1"/>
  <c r="D19" i="2" l="1"/>
  <c r="C19" i="2"/>
  <c r="C20" i="2" s="1"/>
  <c r="J123" i="1"/>
  <c r="H18" i="2"/>
  <c r="M123" i="1" l="1"/>
  <c r="H19" i="2"/>
  <c r="H20" i="2" s="1"/>
  <c r="E20" i="2" l="1"/>
  <c r="D20" i="2"/>
  <c r="L104" i="1"/>
  <c r="G16" i="2" s="1"/>
  <c r="J104" i="1"/>
  <c r="E16" i="2" s="1"/>
  <c r="I104" i="1"/>
  <c r="D16" i="2" s="1"/>
  <c r="C16" i="2"/>
  <c r="L95" i="1"/>
  <c r="G15" i="2" s="1"/>
  <c r="J95" i="1"/>
  <c r="E15" i="2" s="1"/>
  <c r="I95" i="1"/>
  <c r="D15" i="2" s="1"/>
  <c r="H95" i="1"/>
  <c r="C15" i="2" s="1"/>
  <c r="L81" i="1"/>
  <c r="G14" i="2" s="1"/>
  <c r="J81" i="1"/>
  <c r="E14" i="2" s="1"/>
  <c r="I81" i="1"/>
  <c r="D14" i="2" s="1"/>
  <c r="H81" i="1"/>
  <c r="C14" i="2" s="1"/>
  <c r="E13" i="2"/>
  <c r="D13" i="2"/>
  <c r="L54" i="1"/>
  <c r="G11" i="2" s="1"/>
  <c r="G12" i="2" s="1"/>
  <c r="J54" i="1"/>
  <c r="I54" i="1"/>
  <c r="D11" i="2" s="1"/>
  <c r="H54" i="1"/>
  <c r="C11" i="2" s="1"/>
  <c r="L56" i="1"/>
  <c r="J45" i="1"/>
  <c r="I45" i="1"/>
  <c r="D10" i="2" s="1"/>
  <c r="H45" i="1"/>
  <c r="C10" i="2" s="1"/>
  <c r="L24" i="1"/>
  <c r="C5" i="2"/>
  <c r="A5" i="2"/>
  <c r="H30" i="2"/>
  <c r="E30" i="2"/>
  <c r="C30" i="2"/>
  <c r="B30" i="2"/>
  <c r="H29" i="2"/>
  <c r="E29" i="2"/>
  <c r="C29" i="2"/>
  <c r="B29" i="2"/>
  <c r="M21" i="1"/>
  <c r="H28" i="2"/>
  <c r="H27" i="2"/>
  <c r="H26" i="2"/>
  <c r="H25" i="2"/>
  <c r="E28" i="2"/>
  <c r="E27" i="2"/>
  <c r="E26" i="2"/>
  <c r="E25" i="2"/>
  <c r="C28" i="2"/>
  <c r="C27" i="2"/>
  <c r="C26" i="2"/>
  <c r="C25" i="2"/>
  <c r="B28" i="2"/>
  <c r="B27" i="2"/>
  <c r="B26" i="2"/>
  <c r="B25" i="2"/>
  <c r="H5" i="2"/>
  <c r="H3" i="2"/>
  <c r="M32" i="1"/>
  <c r="M31" i="1"/>
  <c r="M36" i="1" s="1"/>
  <c r="M18" i="1"/>
  <c r="M19" i="1"/>
  <c r="M20" i="1"/>
  <c r="M22" i="1"/>
  <c r="M28" i="1"/>
  <c r="M29" i="1"/>
  <c r="M33" i="1"/>
  <c r="M34" i="1"/>
  <c r="M35" i="1"/>
  <c r="M40" i="1"/>
  <c r="M41" i="1"/>
  <c r="M42" i="1"/>
  <c r="M44" i="1"/>
  <c r="M49" i="1"/>
  <c r="M51" i="1"/>
  <c r="M52" i="1"/>
  <c r="M53" i="1"/>
  <c r="M60" i="1"/>
  <c r="M61" i="1"/>
  <c r="M62" i="1"/>
  <c r="M63" i="1"/>
  <c r="M64" i="1"/>
  <c r="M65" i="1"/>
  <c r="M67" i="1"/>
  <c r="M68" i="1"/>
  <c r="M70" i="1"/>
  <c r="M71" i="1"/>
  <c r="M76" i="1"/>
  <c r="M77" i="1"/>
  <c r="M78" i="1"/>
  <c r="M79" i="1"/>
  <c r="M80" i="1"/>
  <c r="M85" i="1"/>
  <c r="M86" i="1"/>
  <c r="M87" i="1"/>
  <c r="M88" i="1"/>
  <c r="M89" i="1"/>
  <c r="M90" i="1"/>
  <c r="M91" i="1"/>
  <c r="M92" i="1"/>
  <c r="M93" i="1"/>
  <c r="M94" i="1"/>
  <c r="M99" i="1"/>
  <c r="M100" i="1"/>
  <c r="M101" i="1"/>
  <c r="M102" i="1"/>
  <c r="M103" i="1"/>
  <c r="M72" i="1" l="1"/>
  <c r="M54" i="1"/>
  <c r="M24" i="1"/>
  <c r="H8" i="2" s="1"/>
  <c r="G17" i="2"/>
  <c r="G21" i="2" s="1"/>
  <c r="M45" i="1"/>
  <c r="E10" i="2"/>
  <c r="J56" i="1"/>
  <c r="H9" i="2"/>
  <c r="I56" i="1"/>
  <c r="E11" i="2"/>
  <c r="H56" i="1"/>
  <c r="M81" i="1"/>
  <c r="H14" i="2" s="1"/>
  <c r="M104" i="1"/>
  <c r="H16" i="2" s="1"/>
  <c r="M95" i="1"/>
  <c r="H15" i="2" s="1"/>
  <c r="H11" i="2"/>
  <c r="D12" i="2"/>
  <c r="C12" i="2"/>
  <c r="M56" i="1" l="1"/>
  <c r="E12" i="2"/>
  <c r="E17" i="2" s="1"/>
  <c r="E21" i="2" s="1"/>
  <c r="H13" i="2"/>
  <c r="D17" i="2"/>
  <c r="D21" i="2" s="1"/>
  <c r="H10" i="2"/>
  <c r="H12" i="2" s="1"/>
  <c r="C17" i="2"/>
  <c r="C21" i="2" s="1"/>
  <c r="H17" i="2" l="1"/>
  <c r="H21" i="2" s="1"/>
</calcChain>
</file>

<file path=xl/sharedStrings.xml><?xml version="1.0" encoding="utf-8"?>
<sst xmlns="http://schemas.openxmlformats.org/spreadsheetml/2006/main" count="232" uniqueCount="169">
  <si>
    <t>BUDGET DETAILS</t>
  </si>
  <si>
    <t xml:space="preserve"> PI</t>
  </si>
  <si>
    <t>Project acronym</t>
  </si>
  <si>
    <t>Planned project start date (dd/mm/yyyy)</t>
  </si>
  <si>
    <t>File date / version</t>
  </si>
  <si>
    <t>A1:    UL staff involved, paid by UL (from internal or external budget) or from external institution</t>
  </si>
  <si>
    <t>Nr.</t>
  </si>
  <si>
    <r>
      <t>Name, first name</t>
    </r>
    <r>
      <rPr>
        <sz val="9"/>
        <rFont val="Arial"/>
        <family val="2"/>
      </rPr>
      <t xml:space="preserve"> 
(P.I. and co-applicant underlined or bold)</t>
    </r>
  </si>
  <si>
    <t>Research unit / Interdisciplinary centre</t>
  </si>
  <si>
    <r>
      <t>Personnel category</t>
    </r>
    <r>
      <rPr>
        <sz val="9"/>
        <rFont val="Arial"/>
        <family val="2"/>
      </rPr>
      <t xml:space="preserve"> </t>
    </r>
  </si>
  <si>
    <r>
      <t xml:space="preserve">Period involved
</t>
    </r>
    <r>
      <rPr>
        <sz val="9"/>
        <rFont val="Arial"/>
        <family val="2"/>
      </rPr>
      <t>(dd/mm/yyyy-dd/mm/yyyy)</t>
    </r>
  </si>
  <si>
    <r>
      <t xml:space="preserve">Hours / week 
</t>
    </r>
    <r>
      <rPr>
        <sz val="9"/>
        <rFont val="Arial"/>
        <family val="2"/>
      </rPr>
      <t>(during period of involvement)</t>
    </r>
  </si>
  <si>
    <t>A2:    Participants to be financed by the project</t>
  </si>
  <si>
    <t>Total</t>
  </si>
  <si>
    <r>
      <t>Name, first name</t>
    </r>
    <r>
      <rPr>
        <sz val="9"/>
        <rFont val="Arial"/>
        <family val="2"/>
      </rPr>
      <t xml:space="preserve"> (if already known)</t>
    </r>
  </si>
  <si>
    <t>Personnel category</t>
  </si>
  <si>
    <r>
      <t xml:space="preserve">Full time or
part time </t>
    </r>
    <r>
      <rPr>
        <sz val="9"/>
        <rFont val="Arial"/>
        <family val="2"/>
      </rPr>
      <t>(%)</t>
    </r>
  </si>
  <si>
    <t>Total A (=A2 only):</t>
  </si>
  <si>
    <r>
      <t xml:space="preserve">B:    Third party collaborators: </t>
    </r>
    <r>
      <rPr>
        <sz val="10"/>
        <rFont val="Arial"/>
        <family val="2"/>
      </rPr>
      <t>invited expert speakers, experts, vacataires, operational support (admin, technical, logistic)</t>
    </r>
  </si>
  <si>
    <t>Name, first name</t>
  </si>
  <si>
    <t>Profession, Institution</t>
  </si>
  <si>
    <t>Topic/Mission</t>
  </si>
  <si>
    <t>Working hours</t>
  </si>
  <si>
    <t>Rate/h</t>
  </si>
  <si>
    <t>Total B:</t>
  </si>
  <si>
    <t>C1:    Durable equipment - Investment: new equipment</t>
  </si>
  <si>
    <t>Description, type of equipment</t>
  </si>
  <si>
    <t>Total C1:</t>
  </si>
  <si>
    <t>C2:    Durable equipment - Investment: renewal of equipment</t>
  </si>
  <si>
    <t>Total C2:</t>
  </si>
  <si>
    <t>Total C (C1+C2):</t>
  </si>
  <si>
    <t>D:    Travel</t>
  </si>
  <si>
    <t>Name, first name or N.N.</t>
  </si>
  <si>
    <t>Mission/Destination</t>
  </si>
  <si>
    <t>Transport exp.</t>
  </si>
  <si>
    <t>Lodging exp.</t>
  </si>
  <si>
    <t>Total D:</t>
  </si>
  <si>
    <t>E:</t>
  </si>
  <si>
    <r>
      <t>Documentation</t>
    </r>
    <r>
      <rPr>
        <sz val="10"/>
        <rFont val="Arial"/>
        <family val="2"/>
      </rPr>
      <t xml:space="preserve"> (books, journals, subscription to electronic journals or data bases)</t>
    </r>
  </si>
  <si>
    <t>Description</t>
  </si>
  <si>
    <t>Total E:</t>
  </si>
  <si>
    <t>F:</t>
  </si>
  <si>
    <r>
      <t>Other costs</t>
    </r>
    <r>
      <rPr>
        <sz val="10"/>
        <rFont val="Arial"/>
        <family val="2"/>
      </rPr>
      <t xml:space="preserve"> (advertising, conference organisation/registration, publication (open access preferred), patent filing cost, etc)</t>
    </r>
  </si>
  <si>
    <t>Mission</t>
  </si>
  <si>
    <t>Conference cost</t>
  </si>
  <si>
    <t>Publication cost</t>
  </si>
  <si>
    <t>Patent filing cost</t>
  </si>
  <si>
    <t>Other</t>
  </si>
  <si>
    <t>Total F:</t>
  </si>
  <si>
    <t>G:</t>
  </si>
  <si>
    <r>
      <t xml:space="preserve">Operating expenses </t>
    </r>
    <r>
      <rPr>
        <sz val="10"/>
        <rFont val="Arial"/>
        <family val="2"/>
      </rPr>
      <t>(supplies, consumables, subcontracting, …all expenses not included in the headings previously quoted)</t>
    </r>
  </si>
  <si>
    <t>Total G:</t>
  </si>
  <si>
    <t>R1:</t>
  </si>
  <si>
    <r>
      <t xml:space="preserve">Additional income - from internal sources </t>
    </r>
    <r>
      <rPr>
        <sz val="10"/>
        <rFont val="Arial"/>
        <family val="2"/>
      </rPr>
      <t>(directly from faculty, IC, department, other IAS instruments, etc.)</t>
    </r>
  </si>
  <si>
    <t xml:space="preserve">Income to cover project cost </t>
  </si>
  <si>
    <t>Designation</t>
  </si>
  <si>
    <t>Usage</t>
  </si>
  <si>
    <t>Source</t>
  </si>
  <si>
    <t>Total R1:</t>
  </si>
  <si>
    <t>R2:</t>
  </si>
  <si>
    <r>
      <t>Additional income - from external sources</t>
    </r>
    <r>
      <rPr>
        <sz val="10"/>
        <rFont val="Arial"/>
        <family val="2"/>
      </rPr>
      <t xml:space="preserve"> (other state contributions (ministries, FNR, etc), Eurepean institutions, other int. organisations, foundations, other third parties (e.g. companies, banks, private persons))</t>
    </r>
  </si>
  <si>
    <t>Country</t>
  </si>
  <si>
    <t>Total R2:</t>
  </si>
  <si>
    <t>Total R (R1+R2) - additional income to cover project costs:</t>
  </si>
  <si>
    <t>Liste A1</t>
  </si>
  <si>
    <t>Liste A2</t>
  </si>
  <si>
    <t>Liste A2:</t>
  </si>
  <si>
    <t>Liste A3:</t>
  </si>
  <si>
    <t>Administrative assistant - Lvl 1</t>
  </si>
  <si>
    <t>Assistant doctorant/doctoral researcher</t>
  </si>
  <si>
    <t>ColS with PhD</t>
  </si>
  <si>
    <t>Administrative assistant - Lvl 2</t>
  </si>
  <si>
    <t>Research &amp; (development) specialist project - Lvl 1</t>
  </si>
  <si>
    <t>ColS without PhD</t>
  </si>
  <si>
    <t>Administrative assistant - Lvl 3</t>
  </si>
  <si>
    <t>Research &amp; (development) specialist project - Lvl 2</t>
  </si>
  <si>
    <t>PhD candidate (Cfd)</t>
  </si>
  <si>
    <t>Administrator</t>
  </si>
  <si>
    <t>Assistant post-doctorant / postdoctoral researcher/research associate</t>
  </si>
  <si>
    <t>ColT</t>
  </si>
  <si>
    <t>Animal care technician</t>
  </si>
  <si>
    <t>Research scientist project - Lvl 1</t>
  </si>
  <si>
    <t>ColAd</t>
  </si>
  <si>
    <t>Application developer - Lvl 1</t>
  </si>
  <si>
    <t>Research scientist project - Lvl 2</t>
  </si>
  <si>
    <t>Student Assistant</t>
  </si>
  <si>
    <t>Application developer - Lvl 2</t>
  </si>
  <si>
    <t>Attract Fellow</t>
  </si>
  <si>
    <t>Application developer - Lvl 3</t>
  </si>
  <si>
    <t>Pearl Chair</t>
  </si>
  <si>
    <t>Assistant prof./Sr research scientist</t>
  </si>
  <si>
    <t>Associate professor/Chief scientist 2</t>
  </si>
  <si>
    <t>Full professor/Chief scientist 1</t>
  </si>
  <si>
    <t>Liste A4:</t>
  </si>
  <si>
    <t>Lab technician - Lvl 1</t>
  </si>
  <si>
    <t>Professor</t>
  </si>
  <si>
    <t>in preparation</t>
  </si>
  <si>
    <t>Lab technician - Lvl 2</t>
  </si>
  <si>
    <t>Associate Professor</t>
  </si>
  <si>
    <t>submitted</t>
  </si>
  <si>
    <t>Postdoctoral researcher</t>
  </si>
  <si>
    <t>Guest Professor</t>
  </si>
  <si>
    <t>approved</t>
  </si>
  <si>
    <t>Project manager - Lvl 1</t>
  </si>
  <si>
    <t>Senior lecturer (ChaC)</t>
  </si>
  <si>
    <t>Project manager - Lvl 2</t>
  </si>
  <si>
    <t>Senior researcher (Ch)</t>
  </si>
  <si>
    <t>Project officer - Lvl 1</t>
  </si>
  <si>
    <t xml:space="preserve">Full professor/Chief scientist 1 </t>
  </si>
  <si>
    <t>Project officer - Lvl 2</t>
  </si>
  <si>
    <t>Research and development specialist - Lvl 1</t>
  </si>
  <si>
    <t>Post-doc (As-Ch)</t>
  </si>
  <si>
    <t>Research and development specialist - Lvl 2</t>
  </si>
  <si>
    <t>Research facilitator - Lvl 1</t>
  </si>
  <si>
    <t>Adjoint de Recherche (AdjR)</t>
  </si>
  <si>
    <t>Research facilitator - Lvl 2</t>
  </si>
  <si>
    <t>Collaborateur de Recherche (CoIR)</t>
  </si>
  <si>
    <t>Research facilitator - Lvl 3</t>
  </si>
  <si>
    <t>Technical support staff (AuT)</t>
  </si>
  <si>
    <t>Research scientist - Lvl 1</t>
  </si>
  <si>
    <t>Administrative staff</t>
  </si>
  <si>
    <t>Research scientist - Lvl 2</t>
  </si>
  <si>
    <t>Research support technician - Lvl 1</t>
  </si>
  <si>
    <t>Research support technician - Lvl 2</t>
  </si>
  <si>
    <t>Research support technician - Lvl 3</t>
  </si>
  <si>
    <t>R2 - Other state contributions (Ministries, FNR, LIs)</t>
  </si>
  <si>
    <t>Etudiant CDD / student worker (20h/M)</t>
  </si>
  <si>
    <t>R3 - European institutions</t>
  </si>
  <si>
    <t>Etudiant CDD / student worker (40h/M)</t>
  </si>
  <si>
    <t>R4 - Other internat. organisations</t>
  </si>
  <si>
    <t>Etudiant CDD / student worker (60h/M)</t>
  </si>
  <si>
    <t>R5 - Foundations, associations</t>
  </si>
  <si>
    <t>R6 - Private third parties (Companies, banks, private persons)</t>
  </si>
  <si>
    <t xml:space="preserve">This sheet summarizes all expenses from the "Budget Details" sheet automatically
</t>
  </si>
  <si>
    <t>BUDGET SUMMARY</t>
  </si>
  <si>
    <t>File date / version:</t>
  </si>
  <si>
    <t>Direct expenses by financial year and category</t>
  </si>
  <si>
    <t xml:space="preserve">Coordinating PI: </t>
  </si>
  <si>
    <t>Project acronym:</t>
  </si>
  <si>
    <t>Planned project start date:</t>
  </si>
  <si>
    <t>Budget category</t>
  </si>
  <si>
    <t>A2</t>
  </si>
  <si>
    <t>Staff financed by the project *</t>
  </si>
  <si>
    <t>B</t>
  </si>
  <si>
    <t>Third party collaborators, experts</t>
  </si>
  <si>
    <t>C1</t>
  </si>
  <si>
    <t>Durable equipment - new</t>
  </si>
  <si>
    <t>C2</t>
  </si>
  <si>
    <t>Durable equipment - renewal</t>
  </si>
  <si>
    <t>C</t>
  </si>
  <si>
    <t>Total - Durable equipment</t>
  </si>
  <si>
    <t>D</t>
  </si>
  <si>
    <t>Trips, travels &amp; stays</t>
  </si>
  <si>
    <t>E</t>
  </si>
  <si>
    <t>Documentation</t>
  </si>
  <si>
    <t>F</t>
  </si>
  <si>
    <t>Other costs</t>
  </si>
  <si>
    <t>G</t>
  </si>
  <si>
    <t>Operating costs</t>
  </si>
  <si>
    <t>Total expenses</t>
  </si>
  <si>
    <t>R1</t>
  </si>
  <si>
    <t>Additional income - from internal sources</t>
  </si>
  <si>
    <t>R2</t>
  </si>
  <si>
    <t>Additional income - from external sources</t>
  </si>
  <si>
    <t>Total income to cover project cost</t>
  </si>
  <si>
    <t>Total funding requested</t>
  </si>
  <si>
    <t xml:space="preserve">* Category A2 - Participants to be financed by the project corresponds to the following positions: </t>
  </si>
  <si>
    <r>
      <t xml:space="preserve">Full / part time </t>
    </r>
    <r>
      <rPr>
        <sz val="9"/>
        <rFont val="Arial"/>
        <family val="2"/>
      </rPr>
      <t>(%)</t>
    </r>
  </si>
  <si>
    <r>
      <rPr>
        <b/>
        <i/>
        <u/>
        <sz val="10"/>
        <color theme="7"/>
        <rFont val="Arial"/>
        <family val="2"/>
      </rPr>
      <t>Standardize the file name as follows: 2026-MSE_Project-Budget_ACRONYM_PI_LastName_FirstName.xlsx</t>
    </r>
    <r>
      <rPr>
        <b/>
        <i/>
        <sz val="10"/>
        <color theme="7"/>
        <rFont val="Arial"/>
        <family val="2"/>
      </rPr>
      <t xml:space="preserve">
Please detail the people involved and the expected cost items. Please indicate the cost per calendar year.
</t>
    </r>
    <r>
      <rPr>
        <i/>
        <sz val="10"/>
        <color theme="7"/>
        <rFont val="Arial"/>
        <family val="2"/>
      </rPr>
      <t xml:space="preserve">If you need to </t>
    </r>
    <r>
      <rPr>
        <b/>
        <i/>
        <sz val="10"/>
        <color theme="7"/>
        <rFont val="Arial"/>
        <family val="2"/>
      </rPr>
      <t>insert additional lines</t>
    </r>
    <r>
      <rPr>
        <i/>
        <sz val="10"/>
        <color theme="7"/>
        <rFont val="Arial"/>
        <family val="2"/>
      </rPr>
      <t xml:space="preserve"> in a category: right mouse-click on the lines of the spreadsheet, and choose "Insert" (Only insert lines before the last existing item of the category to make sure the cost you will fill out in the new line is taken up in the calculation of subtotals and overall total.)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</si>
</sst>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0\ &quot;€&quot;"/>
    <numFmt numFmtId="166" formatCode="#,##0_-\ [$€-1]"/>
  </numFmts>
  <fonts count="24"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b/>
      <u val="double"/>
      <sz val="10"/>
      <name val="Arial"/>
      <family val="2"/>
    </font>
    <font>
      <b/>
      <sz val="12"/>
      <name val="Arial"/>
      <family val="2"/>
    </font>
    <font>
      <b/>
      <sz val="11"/>
      <name val="Arial"/>
      <family val="2"/>
    </font>
    <font>
      <sz val="11"/>
      <name val="Arial"/>
      <family val="2"/>
    </font>
    <font>
      <sz val="11"/>
      <name val="Arial"/>
      <family val="2"/>
    </font>
    <font>
      <sz val="10"/>
      <name val="Arial"/>
      <family val="2"/>
    </font>
    <font>
      <b/>
      <sz val="9"/>
      <name val="Arial"/>
      <family val="2"/>
    </font>
    <font>
      <sz val="9"/>
      <name val="Arial"/>
      <family val="2"/>
    </font>
    <font>
      <sz val="12"/>
      <name val="Arial"/>
      <family val="2"/>
    </font>
    <font>
      <i/>
      <sz val="10"/>
      <name val="Arial"/>
      <family val="2"/>
    </font>
    <font>
      <b/>
      <i/>
      <sz val="10"/>
      <name val="Arial"/>
      <family val="2"/>
    </font>
    <font>
      <sz val="11"/>
      <color rgb="FF9C6500"/>
      <name val="Calibri"/>
      <family val="2"/>
      <scheme val="minor"/>
    </font>
    <font>
      <sz val="11"/>
      <name val="Calibri"/>
      <family val="2"/>
      <scheme val="minor"/>
    </font>
    <font>
      <b/>
      <sz val="11"/>
      <name val="Calibri"/>
      <family val="2"/>
      <scheme val="minor"/>
    </font>
    <font>
      <b/>
      <sz val="11"/>
      <color rgb="FF9C6500"/>
      <name val="Calibri"/>
      <family val="2"/>
      <scheme val="minor"/>
    </font>
    <font>
      <b/>
      <i/>
      <sz val="10"/>
      <color theme="7"/>
      <name val="Arial"/>
      <family val="2"/>
    </font>
    <font>
      <i/>
      <sz val="10"/>
      <color theme="7"/>
      <name val="Arial"/>
      <family val="2"/>
    </font>
    <font>
      <b/>
      <i/>
      <u/>
      <sz val="10"/>
      <color theme="7"/>
      <name val="Arial"/>
      <family val="2"/>
    </font>
  </fonts>
  <fills count="8">
    <fill>
      <patternFill patternType="none"/>
    </fill>
    <fill>
      <patternFill patternType="gray125"/>
    </fill>
    <fill>
      <patternFill patternType="gray0625">
        <fgColor indexed="55"/>
      </patternFill>
    </fill>
    <fill>
      <patternFill patternType="solid">
        <fgColor rgb="FFFFEB9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AFED0"/>
        <bgColor indexed="64"/>
      </patternFill>
    </fill>
  </fills>
  <borders count="54">
    <border>
      <left/>
      <right/>
      <top/>
      <bottom/>
      <diagonal/>
    </border>
    <border>
      <left style="double">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double">
        <color theme="0" tint="-0.499984740745262"/>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double">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double">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double">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right style="medium">
        <color theme="0" tint="-0.499984740745262"/>
      </right>
      <top/>
      <bottom style="thin">
        <color theme="0" tint="-0.499984740745262"/>
      </bottom>
      <diagonal/>
    </border>
    <border>
      <left/>
      <right style="medium">
        <color theme="0" tint="-0.499984740745262"/>
      </right>
      <top style="thin">
        <color theme="0" tint="-0.499984740745262"/>
      </top>
      <bottom/>
      <diagonal/>
    </border>
    <border>
      <left style="thin">
        <color theme="0" tint="-0.499984740745262"/>
      </left>
      <right style="thin">
        <color theme="0" tint="-0.499984740745262"/>
      </right>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double">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double">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double">
        <color theme="0" tint="-0.499984740745262"/>
      </right>
      <top/>
      <bottom style="thin">
        <color theme="0" tint="-0.499984740745262"/>
      </bottom>
      <diagonal/>
    </border>
    <border>
      <left style="medium">
        <color theme="0" tint="-0.499984740745262"/>
      </left>
      <right/>
      <top style="double">
        <color theme="0" tint="-0.499984740745262"/>
      </top>
      <bottom style="double">
        <color theme="0" tint="-0.499984740745262"/>
      </bottom>
      <diagonal/>
    </border>
    <border>
      <left/>
      <right style="thin">
        <color theme="0" tint="-0.499984740745262"/>
      </right>
      <top style="double">
        <color theme="0" tint="-0.499984740745262"/>
      </top>
      <bottom style="double">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medium">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s>
  <cellStyleXfs count="7">
    <xf numFmtId="0" fontId="0" fillId="0" borderId="0"/>
    <xf numFmtId="0" fontId="17" fillId="3" borderId="0" applyNumberFormat="0" applyBorder="0" applyAlignment="0" applyProtection="0"/>
    <xf numFmtId="9" fontId="1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218">
    <xf numFmtId="0" fontId="0" fillId="0" borderId="0" xfId="0"/>
    <xf numFmtId="0" fontId="0" fillId="0" borderId="0" xfId="0" applyAlignment="1">
      <alignment vertical="center"/>
    </xf>
    <xf numFmtId="0" fontId="8" fillId="0" borderId="0" xfId="0" applyFont="1" applyAlignment="1">
      <alignment horizontal="left" vertical="center"/>
    </xf>
    <xf numFmtId="0" fontId="13" fillId="0" borderId="0" xfId="0" applyFont="1" applyAlignment="1">
      <alignment vertical="center"/>
    </xf>
    <xf numFmtId="0" fontId="18" fillId="4" borderId="0" xfId="1" applyFont="1" applyFill="1" applyAlignment="1">
      <alignment vertical="center"/>
    </xf>
    <xf numFmtId="0" fontId="5"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17" fillId="4" borderId="8" xfId="1" applyFill="1" applyBorder="1" applyAlignment="1">
      <alignment horizontal="center" vertical="center"/>
    </xf>
    <xf numFmtId="0" fontId="17" fillId="4" borderId="0" xfId="1" applyFill="1" applyBorder="1" applyAlignment="1">
      <alignment vertical="center"/>
    </xf>
    <xf numFmtId="0" fontId="17" fillId="4" borderId="3" xfId="1" applyFill="1" applyBorder="1" applyAlignment="1">
      <alignment vertical="center"/>
    </xf>
    <xf numFmtId="0" fontId="17" fillId="4" borderId="4" xfId="1" applyFill="1" applyBorder="1" applyAlignment="1">
      <alignment vertical="center"/>
    </xf>
    <xf numFmtId="0" fontId="17" fillId="4" borderId="5" xfId="1" applyFill="1" applyBorder="1" applyAlignment="1">
      <alignment vertical="center"/>
    </xf>
    <xf numFmtId="0" fontId="0" fillId="4" borderId="0" xfId="0" applyFill="1" applyAlignment="1">
      <alignment vertical="center"/>
    </xf>
    <xf numFmtId="0" fontId="4" fillId="0" borderId="6" xfId="0" applyFont="1" applyBorder="1" applyAlignment="1" applyProtection="1">
      <alignment horizontal="left" vertical="center" wrapText="1"/>
      <protection locked="0"/>
    </xf>
    <xf numFmtId="0" fontId="5" fillId="0" borderId="6" xfId="0" applyFont="1" applyBorder="1" applyAlignment="1" applyProtection="1">
      <alignment horizontal="center" vertical="center" wrapText="1"/>
      <protection locked="0"/>
    </xf>
    <xf numFmtId="9" fontId="0" fillId="0" borderId="7" xfId="0" applyNumberFormat="1" applyBorder="1" applyAlignment="1" applyProtection="1">
      <alignment horizontal="center" vertical="center" wrapText="1"/>
      <protection locked="0"/>
    </xf>
    <xf numFmtId="9" fontId="5" fillId="0" borderId="7" xfId="0" applyNumberFormat="1" applyFont="1" applyBorder="1" applyAlignment="1" applyProtection="1">
      <alignment horizontal="center" vertical="center" wrapText="1"/>
      <protection locked="0"/>
    </xf>
    <xf numFmtId="0" fontId="17" fillId="4" borderId="0" xfId="1" applyFill="1" applyBorder="1" applyAlignment="1">
      <alignment horizontal="left" vertical="center"/>
    </xf>
    <xf numFmtId="0" fontId="0" fillId="4" borderId="0" xfId="0" applyFill="1" applyAlignment="1">
      <alignment horizontal="center" vertical="center"/>
    </xf>
    <xf numFmtId="165" fontId="0" fillId="0" borderId="7" xfId="0" applyNumberFormat="1" applyBorder="1" applyAlignment="1" applyProtection="1">
      <alignment horizontal="center" vertical="center" wrapText="1"/>
      <protection locked="0"/>
    </xf>
    <xf numFmtId="0" fontId="0" fillId="0" borderId="7" xfId="0" applyBorder="1" applyAlignment="1" applyProtection="1">
      <alignment horizontal="left" vertical="center" wrapText="1"/>
      <protection locked="0"/>
    </xf>
    <xf numFmtId="0" fontId="0" fillId="4" borderId="8" xfId="0" applyFill="1" applyBorder="1" applyAlignment="1">
      <alignment horizontal="center" vertical="center"/>
    </xf>
    <xf numFmtId="165" fontId="0" fillId="4" borderId="9" xfId="0" applyNumberFormat="1" applyFill="1" applyBorder="1" applyAlignment="1">
      <alignment vertical="center"/>
    </xf>
    <xf numFmtId="165" fontId="0" fillId="4" borderId="6" xfId="0" applyNumberFormat="1" applyFill="1" applyBorder="1" applyAlignment="1">
      <alignment vertical="center"/>
    </xf>
    <xf numFmtId="165" fontId="0" fillId="4" borderId="10" xfId="0" applyNumberFormat="1" applyFill="1" applyBorder="1" applyAlignment="1">
      <alignment vertical="center"/>
    </xf>
    <xf numFmtId="0" fontId="4" fillId="4" borderId="0" xfId="0" applyFont="1" applyFill="1" applyAlignment="1">
      <alignment vertical="center"/>
    </xf>
    <xf numFmtId="165" fontId="4" fillId="4" borderId="0" xfId="0" applyNumberFormat="1" applyFont="1" applyFill="1" applyAlignment="1">
      <alignment vertical="center"/>
    </xf>
    <xf numFmtId="165" fontId="6" fillId="4" borderId="0" xfId="0" applyNumberFormat="1" applyFont="1" applyFill="1" applyAlignment="1">
      <alignment vertical="center"/>
    </xf>
    <xf numFmtId="0" fontId="0" fillId="4" borderId="9" xfId="0" applyFill="1" applyBorder="1" applyAlignment="1">
      <alignment vertical="center"/>
    </xf>
    <xf numFmtId="0" fontId="0" fillId="4" borderId="6" xfId="0" applyFill="1" applyBorder="1" applyAlignment="1">
      <alignment vertical="center"/>
    </xf>
    <xf numFmtId="0" fontId="0" fillId="4" borderId="10" xfId="0" applyFill="1" applyBorder="1" applyAlignment="1">
      <alignment vertical="center"/>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4" fillId="0" borderId="0" xfId="0" applyFont="1" applyAlignment="1">
      <alignment vertical="center"/>
    </xf>
    <xf numFmtId="0" fontId="5" fillId="0" borderId="0" xfId="0" applyFont="1" applyAlignment="1">
      <alignment vertical="center"/>
    </xf>
    <xf numFmtId="166" fontId="0" fillId="0" borderId="9" xfId="0" applyNumberFormat="1" applyBorder="1" applyAlignment="1" applyProtection="1">
      <alignment vertical="center"/>
      <protection locked="0"/>
    </xf>
    <xf numFmtId="166" fontId="0" fillId="0" borderId="6" xfId="0" applyNumberFormat="1" applyBorder="1" applyAlignment="1" applyProtection="1">
      <alignment vertical="center"/>
      <protection locked="0"/>
    </xf>
    <xf numFmtId="166" fontId="0" fillId="0" borderId="10" xfId="0" applyNumberFormat="1" applyBorder="1" applyAlignment="1" applyProtection="1">
      <alignment vertical="center"/>
      <protection locked="0"/>
    </xf>
    <xf numFmtId="166" fontId="0" fillId="0" borderId="9" xfId="0" applyNumberFormat="1" applyBorder="1" applyAlignment="1" applyProtection="1">
      <alignment horizontal="center" vertical="center"/>
      <protection locked="0"/>
    </xf>
    <xf numFmtId="166" fontId="0" fillId="0" borderId="6" xfId="0" applyNumberFormat="1" applyBorder="1" applyAlignment="1" applyProtection="1">
      <alignment horizontal="center" vertical="center"/>
      <protection locked="0"/>
    </xf>
    <xf numFmtId="166" fontId="0" fillId="0" borderId="10" xfId="0" applyNumberFormat="1" applyBorder="1" applyAlignment="1" applyProtection="1">
      <alignment horizontal="center" vertical="center"/>
      <protection locked="0"/>
    </xf>
    <xf numFmtId="0" fontId="19" fillId="4" borderId="0" xfId="1" applyFont="1" applyFill="1" applyAlignment="1">
      <alignment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20" fillId="4" borderId="12" xfId="1" applyFont="1" applyFill="1" applyBorder="1" applyAlignment="1">
      <alignment vertical="center"/>
    </xf>
    <xf numFmtId="0" fontId="4" fillId="4" borderId="12" xfId="0" applyFont="1" applyFill="1" applyBorder="1" applyAlignment="1">
      <alignment vertical="center"/>
    </xf>
    <xf numFmtId="0" fontId="4" fillId="4" borderId="13" xfId="0" applyFont="1" applyFill="1" applyBorder="1" applyAlignment="1">
      <alignment vertical="center"/>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5" fillId="0" borderId="14" xfId="0" applyFont="1" applyBorder="1" applyAlignment="1">
      <alignment vertical="center"/>
    </xf>
    <xf numFmtId="0" fontId="15" fillId="0" borderId="6" xfId="0" applyFont="1" applyBorder="1" applyAlignment="1">
      <alignment vertical="center" wrapText="1"/>
    </xf>
    <xf numFmtId="0" fontId="9" fillId="0" borderId="0" xfId="0" applyFont="1" applyAlignment="1">
      <alignment vertical="center"/>
    </xf>
    <xf numFmtId="0" fontId="5" fillId="0" borderId="14" xfId="0" applyFont="1" applyBorder="1" applyAlignment="1">
      <alignment vertical="center"/>
    </xf>
    <xf numFmtId="0" fontId="5" fillId="0" borderId="6" xfId="0" applyFont="1" applyBorder="1" applyAlignment="1">
      <alignment vertical="center" wrapText="1"/>
    </xf>
    <xf numFmtId="0" fontId="0" fillId="0" borderId="6" xfId="0" applyBorder="1" applyAlignment="1">
      <alignment horizontal="center" vertical="center"/>
    </xf>
    <xf numFmtId="0" fontId="5" fillId="0" borderId="13" xfId="0" applyFont="1" applyBorder="1" applyAlignment="1">
      <alignment horizontal="left" vertical="center"/>
    </xf>
    <xf numFmtId="9" fontId="5" fillId="0" borderId="6" xfId="2" applyFont="1" applyBorder="1" applyAlignment="1" applyProtection="1">
      <alignment horizontal="center" vertical="center" wrapText="1"/>
    </xf>
    <xf numFmtId="0" fontId="5" fillId="0" borderId="15" xfId="0" applyFont="1" applyBorder="1" applyAlignment="1">
      <alignment vertical="center"/>
    </xf>
    <xf numFmtId="0" fontId="5" fillId="0" borderId="16" xfId="0" applyFont="1" applyBorder="1" applyAlignment="1">
      <alignment vertical="center" wrapText="1"/>
    </xf>
    <xf numFmtId="14" fontId="4" fillId="4" borderId="6" xfId="0" applyNumberFormat="1" applyFont="1" applyFill="1" applyBorder="1" applyAlignment="1" applyProtection="1">
      <alignment vertical="center"/>
      <protection locked="0"/>
    </xf>
    <xf numFmtId="0" fontId="14" fillId="5" borderId="0" xfId="0" applyFont="1" applyFill="1" applyAlignment="1">
      <alignment vertical="center"/>
    </xf>
    <xf numFmtId="0" fontId="5" fillId="5" borderId="0" xfId="0" applyFont="1" applyFill="1" applyAlignment="1">
      <alignment vertical="center"/>
    </xf>
    <xf numFmtId="0" fontId="0" fillId="5" borderId="0" xfId="0" applyFill="1" applyAlignment="1">
      <alignment vertical="center"/>
    </xf>
    <xf numFmtId="0" fontId="4" fillId="5" borderId="0" xfId="0" applyFont="1" applyFill="1" applyAlignment="1">
      <alignment vertical="center"/>
    </xf>
    <xf numFmtId="0" fontId="13" fillId="5" borderId="0" xfId="0" applyFont="1" applyFill="1" applyAlignment="1">
      <alignment vertical="center"/>
    </xf>
    <xf numFmtId="0" fontId="13" fillId="5" borderId="0" xfId="0" applyFont="1" applyFill="1" applyAlignment="1">
      <alignment horizontal="center" vertical="center"/>
    </xf>
    <xf numFmtId="0" fontId="12" fillId="5" borderId="0" xfId="0" applyFont="1" applyFill="1" applyAlignment="1">
      <alignment vertical="center"/>
    </xf>
    <xf numFmtId="0" fontId="12" fillId="5" borderId="0" xfId="0" applyFont="1" applyFill="1" applyAlignment="1">
      <alignment horizontal="center" vertical="center"/>
    </xf>
    <xf numFmtId="0" fontId="12" fillId="5" borderId="0" xfId="0" applyFont="1" applyFill="1" applyAlignment="1">
      <alignment horizontal="right" vertical="center"/>
    </xf>
    <xf numFmtId="0" fontId="5" fillId="5" borderId="6" xfId="0" applyFont="1" applyFill="1" applyBorder="1" applyAlignment="1">
      <alignment horizontal="center" vertical="center"/>
    </xf>
    <xf numFmtId="0" fontId="12" fillId="5" borderId="6" xfId="0" applyFont="1" applyFill="1" applyBorder="1" applyAlignment="1">
      <alignment horizontal="left" vertical="center" wrapText="1"/>
    </xf>
    <xf numFmtId="0" fontId="13" fillId="5" borderId="6" xfId="0" applyFont="1" applyFill="1" applyBorder="1" applyAlignment="1">
      <alignment horizontal="left" vertical="center"/>
    </xf>
    <xf numFmtId="0" fontId="12" fillId="5" borderId="7" xfId="0" applyFont="1" applyFill="1" applyBorder="1" applyAlignment="1">
      <alignment horizontal="left" vertical="center" wrapText="1"/>
    </xf>
    <xf numFmtId="0" fontId="0" fillId="5" borderId="6" xfId="0" applyFill="1" applyBorder="1" applyAlignment="1">
      <alignment horizontal="center" vertical="center"/>
    </xf>
    <xf numFmtId="0" fontId="4" fillId="5" borderId="6" xfId="0" applyFont="1" applyFill="1" applyBorder="1" applyAlignment="1">
      <alignment horizontal="center" vertical="center"/>
    </xf>
    <xf numFmtId="166" fontId="4" fillId="5" borderId="13" xfId="0" applyNumberFormat="1" applyFont="1" applyFill="1" applyBorder="1" applyAlignment="1">
      <alignment vertical="center"/>
    </xf>
    <xf numFmtId="166" fontId="4" fillId="5" borderId="13" xfId="0" applyNumberFormat="1" applyFont="1" applyFill="1" applyBorder="1" applyAlignment="1">
      <alignment horizontal="right" vertical="center"/>
    </xf>
    <xf numFmtId="166" fontId="4" fillId="5" borderId="9" xfId="0" applyNumberFormat="1" applyFont="1" applyFill="1" applyBorder="1" applyAlignment="1">
      <alignment vertical="center"/>
    </xf>
    <xf numFmtId="166" fontId="4" fillId="5" borderId="6" xfId="0" applyNumberFormat="1" applyFont="1" applyFill="1" applyBorder="1" applyAlignment="1">
      <alignment vertical="center"/>
    </xf>
    <xf numFmtId="166" fontId="4" fillId="5" borderId="10" xfId="0" applyNumberFormat="1" applyFont="1" applyFill="1" applyBorder="1" applyAlignment="1">
      <alignment vertical="center"/>
    </xf>
    <xf numFmtId="0" fontId="8" fillId="5" borderId="0" xfId="0" applyFont="1" applyFill="1" applyAlignment="1">
      <alignment horizontal="left" vertical="center"/>
    </xf>
    <xf numFmtId="0" fontId="9" fillId="5" borderId="0" xfId="0" applyFont="1" applyFill="1" applyAlignment="1">
      <alignment vertical="center"/>
    </xf>
    <xf numFmtId="0" fontId="4" fillId="5" borderId="25" xfId="0" applyFont="1" applyFill="1" applyBorder="1" applyAlignment="1">
      <alignment horizontal="center" vertical="center"/>
    </xf>
    <xf numFmtId="0" fontId="4" fillId="5" borderId="26" xfId="0" applyFont="1" applyFill="1" applyBorder="1" applyAlignment="1">
      <alignment horizontal="center" vertical="center"/>
    </xf>
    <xf numFmtId="166" fontId="15" fillId="4" borderId="6" xfId="0" applyNumberFormat="1" applyFont="1" applyFill="1" applyBorder="1" applyAlignment="1">
      <alignment horizontal="left" vertical="center"/>
    </xf>
    <xf numFmtId="166" fontId="15" fillId="4" borderId="27" xfId="0" applyNumberFormat="1" applyFont="1" applyFill="1" applyBorder="1" applyAlignment="1">
      <alignment horizontal="left" vertical="center"/>
    </xf>
    <xf numFmtId="0" fontId="4" fillId="6" borderId="15" xfId="0" applyFont="1" applyFill="1" applyBorder="1" applyAlignment="1">
      <alignment vertical="center"/>
    </xf>
    <xf numFmtId="0" fontId="4" fillId="6" borderId="16" xfId="0" applyFont="1" applyFill="1" applyBorder="1" applyAlignment="1">
      <alignment vertical="center" wrapText="1"/>
    </xf>
    <xf numFmtId="166" fontId="4" fillId="6" borderId="16" xfId="0" applyNumberFormat="1" applyFont="1" applyFill="1" applyBorder="1" applyAlignment="1">
      <alignment vertical="center"/>
    </xf>
    <xf numFmtId="166" fontId="4" fillId="6" borderId="29" xfId="0" applyNumberFormat="1" applyFont="1" applyFill="1" applyBorder="1" applyAlignment="1">
      <alignment vertical="center"/>
    </xf>
    <xf numFmtId="0" fontId="4" fillId="6" borderId="14" xfId="0" applyFont="1" applyFill="1" applyBorder="1" applyAlignment="1">
      <alignment vertical="center"/>
    </xf>
    <xf numFmtId="0" fontId="4" fillId="6" borderId="6" xfId="0" applyFont="1" applyFill="1" applyBorder="1" applyAlignment="1">
      <alignment vertical="center" wrapText="1"/>
    </xf>
    <xf numFmtId="166" fontId="4" fillId="6" borderId="6" xfId="0" applyNumberFormat="1" applyFont="1" applyFill="1" applyBorder="1" applyAlignment="1">
      <alignment vertical="center"/>
    </xf>
    <xf numFmtId="166" fontId="4" fillId="6" borderId="27" xfId="0" applyNumberFormat="1" applyFont="1" applyFill="1" applyBorder="1" applyAlignment="1">
      <alignment vertical="center"/>
    </xf>
    <xf numFmtId="0" fontId="4" fillId="6" borderId="17" xfId="0" applyFont="1" applyFill="1" applyBorder="1" applyAlignment="1">
      <alignment vertical="center"/>
    </xf>
    <xf numFmtId="0" fontId="4" fillId="6" borderId="2" xfId="0" applyFont="1" applyFill="1" applyBorder="1" applyAlignment="1">
      <alignment vertical="center" wrapText="1"/>
    </xf>
    <xf numFmtId="166" fontId="4" fillId="6" borderId="2" xfId="0" applyNumberFormat="1" applyFont="1" applyFill="1" applyBorder="1" applyAlignment="1">
      <alignment vertical="center"/>
    </xf>
    <xf numFmtId="166" fontId="4" fillId="6" borderId="30" xfId="0" applyNumberFormat="1" applyFont="1" applyFill="1" applyBorder="1" applyAlignment="1">
      <alignment vertical="center"/>
    </xf>
    <xf numFmtId="0" fontId="5" fillId="6" borderId="6" xfId="0" applyFont="1" applyFill="1" applyBorder="1" applyAlignment="1">
      <alignment horizontal="center" vertical="center"/>
    </xf>
    <xf numFmtId="0" fontId="12" fillId="6" borderId="7" xfId="0" applyFont="1" applyFill="1" applyBorder="1" applyAlignment="1">
      <alignment vertical="center"/>
    </xf>
    <xf numFmtId="0" fontId="16" fillId="6" borderId="7" xfId="0" applyFont="1" applyFill="1" applyBorder="1" applyAlignment="1">
      <alignment vertical="center"/>
    </xf>
    <xf numFmtId="166" fontId="7" fillId="5" borderId="31" xfId="0" applyNumberFormat="1" applyFont="1" applyFill="1" applyBorder="1" applyAlignment="1">
      <alignment vertical="center"/>
    </xf>
    <xf numFmtId="0" fontId="8" fillId="5" borderId="32" xfId="0" applyFont="1" applyFill="1" applyBorder="1" applyAlignment="1">
      <alignment vertical="center"/>
    </xf>
    <xf numFmtId="0" fontId="8" fillId="5" borderId="33" xfId="0" applyFont="1" applyFill="1" applyBorder="1" applyAlignment="1">
      <alignment vertical="center"/>
    </xf>
    <xf numFmtId="0" fontId="9" fillId="5" borderId="33" xfId="0" applyFont="1" applyFill="1" applyBorder="1" applyAlignment="1">
      <alignment vertical="center"/>
    </xf>
    <xf numFmtId="0" fontId="13" fillId="5" borderId="34" xfId="0" applyFont="1" applyFill="1" applyBorder="1" applyAlignment="1">
      <alignment horizontal="right" vertical="center"/>
    </xf>
    <xf numFmtId="0" fontId="8" fillId="5" borderId="35" xfId="0" applyFont="1" applyFill="1" applyBorder="1" applyAlignment="1">
      <alignment horizontal="left" vertical="center"/>
    </xf>
    <xf numFmtId="14" fontId="5" fillId="5" borderId="36" xfId="0" applyNumberFormat="1" applyFont="1" applyFill="1" applyBorder="1" applyAlignment="1">
      <alignment vertical="center"/>
    </xf>
    <xf numFmtId="0" fontId="12" fillId="5" borderId="10" xfId="0" applyFont="1" applyFill="1" applyBorder="1" applyAlignment="1">
      <alignment horizontal="center" vertical="center" wrapText="1"/>
    </xf>
    <xf numFmtId="0" fontId="12" fillId="6" borderId="6" xfId="0" applyFont="1" applyFill="1" applyBorder="1" applyAlignment="1">
      <alignment horizontal="center" vertical="center" wrapText="1"/>
    </xf>
    <xf numFmtId="14" fontId="5" fillId="7" borderId="37" xfId="0" applyNumberFormat="1" applyFont="1" applyFill="1" applyBorder="1" applyAlignment="1">
      <alignment vertical="center"/>
    </xf>
    <xf numFmtId="14" fontId="4" fillId="7" borderId="38" xfId="0" applyNumberFormat="1" applyFont="1" applyFill="1" applyBorder="1" applyAlignment="1">
      <alignment vertical="center"/>
    </xf>
    <xf numFmtId="166" fontId="8" fillId="7" borderId="28" xfId="0" applyNumberFormat="1" applyFont="1" applyFill="1" applyBorder="1" applyAlignment="1">
      <alignment vertical="center"/>
    </xf>
    <xf numFmtId="166" fontId="4" fillId="7" borderId="25" xfId="0" applyNumberFormat="1" applyFont="1" applyFill="1" applyBorder="1" applyAlignment="1">
      <alignment vertical="center"/>
    </xf>
    <xf numFmtId="166" fontId="4" fillId="7" borderId="26" xfId="0" applyNumberFormat="1" applyFont="1" applyFill="1" applyBorder="1" applyAlignment="1">
      <alignment vertical="center"/>
    </xf>
    <xf numFmtId="166" fontId="4" fillId="7" borderId="19" xfId="0" applyNumberFormat="1" applyFont="1" applyFill="1" applyBorder="1" applyAlignment="1">
      <alignment vertical="center"/>
    </xf>
    <xf numFmtId="166" fontId="4" fillId="7" borderId="20" xfId="0" applyNumberFormat="1" applyFont="1" applyFill="1" applyBorder="1" applyAlignment="1">
      <alignment vertical="center"/>
    </xf>
    <xf numFmtId="166" fontId="4" fillId="7" borderId="21" xfId="0" applyNumberFormat="1" applyFont="1" applyFill="1" applyBorder="1" applyAlignment="1">
      <alignment vertical="center"/>
    </xf>
    <xf numFmtId="166" fontId="4" fillId="7" borderId="22" xfId="0" applyNumberFormat="1" applyFont="1" applyFill="1" applyBorder="1" applyAlignment="1">
      <alignment vertical="center"/>
    </xf>
    <xf numFmtId="0" fontId="0" fillId="7" borderId="23" xfId="0" applyFill="1" applyBorder="1" applyAlignment="1">
      <alignment vertical="center"/>
    </xf>
    <xf numFmtId="0" fontId="4" fillId="7" borderId="24" xfId="0" applyFont="1" applyFill="1" applyBorder="1" applyAlignment="1">
      <alignment vertical="center"/>
    </xf>
    <xf numFmtId="0" fontId="12" fillId="5" borderId="6" xfId="0" applyFont="1" applyFill="1" applyBorder="1" applyAlignment="1">
      <alignment horizontal="left" vertical="center"/>
    </xf>
    <xf numFmtId="166" fontId="5" fillId="4" borderId="16" xfId="0" applyNumberFormat="1" applyFont="1" applyFill="1" applyBorder="1" applyAlignment="1">
      <alignment horizontal="left" vertical="center"/>
    </xf>
    <xf numFmtId="166" fontId="5" fillId="4" borderId="6" xfId="0" applyNumberFormat="1" applyFont="1" applyFill="1" applyBorder="1" applyAlignment="1">
      <alignment horizontal="left" vertical="center"/>
    </xf>
    <xf numFmtId="49" fontId="8" fillId="7" borderId="37" xfId="0" applyNumberFormat="1" applyFont="1" applyFill="1" applyBorder="1" applyAlignment="1">
      <alignment horizontal="left" vertical="center"/>
    </xf>
    <xf numFmtId="0" fontId="17" fillId="4" borderId="8" xfId="1" applyFill="1" applyBorder="1" applyAlignment="1">
      <alignment vertical="center"/>
    </xf>
    <xf numFmtId="166" fontId="0" fillId="0" borderId="7" xfId="0" applyNumberFormat="1" applyBorder="1" applyAlignment="1" applyProtection="1">
      <alignment vertical="center"/>
      <protection locked="0"/>
    </xf>
    <xf numFmtId="166" fontId="0" fillId="0" borderId="7" xfId="0" applyNumberFormat="1" applyBorder="1" applyAlignment="1" applyProtection="1">
      <alignment horizontal="center" vertical="center"/>
      <protection locked="0"/>
    </xf>
    <xf numFmtId="0" fontId="0" fillId="4" borderId="7" xfId="0" applyFill="1" applyBorder="1" applyAlignment="1">
      <alignment vertical="center"/>
    </xf>
    <xf numFmtId="165" fontId="0" fillId="4" borderId="7" xfId="0" applyNumberFormat="1" applyFill="1" applyBorder="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9" fillId="6" borderId="18" xfId="0" applyFont="1" applyFill="1" applyBorder="1" applyAlignment="1">
      <alignment vertical="center"/>
    </xf>
    <xf numFmtId="0" fontId="9" fillId="6" borderId="13" xfId="0" applyFont="1" applyFill="1" applyBorder="1" applyAlignment="1">
      <alignment vertical="center"/>
    </xf>
    <xf numFmtId="0" fontId="21" fillId="0" borderId="0" xfId="0" applyFont="1" applyAlignment="1">
      <alignment horizontal="left" vertical="center" wrapText="1"/>
    </xf>
    <xf numFmtId="0" fontId="4" fillId="5" borderId="6" xfId="0" applyFont="1"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4" fillId="5" borderId="7" xfId="0" applyFont="1" applyFill="1" applyBorder="1" applyAlignment="1">
      <alignment horizontal="left" vertical="center"/>
    </xf>
    <xf numFmtId="0" fontId="4" fillId="5" borderId="18" xfId="0" applyFont="1" applyFill="1" applyBorder="1" applyAlignment="1">
      <alignment horizontal="left" vertical="center"/>
    </xf>
    <xf numFmtId="0" fontId="4" fillId="5" borderId="41" xfId="0" applyFont="1" applyFill="1" applyBorder="1" applyAlignment="1">
      <alignment horizontal="left" vertical="center"/>
    </xf>
    <xf numFmtId="0" fontId="4" fillId="7" borderId="40" xfId="0" applyFont="1" applyFill="1" applyBorder="1" applyAlignment="1">
      <alignment vertical="center"/>
    </xf>
    <xf numFmtId="0" fontId="0" fillId="7" borderId="23" xfId="0" applyFill="1" applyBorder="1" applyAlignment="1">
      <alignment vertical="center"/>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4" fillId="5" borderId="1" xfId="0" applyFont="1" applyFill="1" applyBorder="1" applyAlignment="1">
      <alignment horizontal="center" vertical="center"/>
    </xf>
    <xf numFmtId="0" fontId="4" fillId="5" borderId="39"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42" xfId="0" applyFont="1" applyFill="1" applyBorder="1" applyAlignment="1">
      <alignment horizontal="left" vertical="center"/>
    </xf>
    <xf numFmtId="0" fontId="4" fillId="5" borderId="43" xfId="0" applyFont="1" applyFill="1" applyBorder="1" applyAlignment="1">
      <alignment horizontal="left" vertical="center"/>
    </xf>
    <xf numFmtId="0" fontId="4" fillId="5" borderId="44" xfId="0" applyFont="1" applyFill="1" applyBorder="1" applyAlignment="1">
      <alignment horizontal="left" vertical="center"/>
    </xf>
    <xf numFmtId="0" fontId="4" fillId="5" borderId="45" xfId="0" applyFont="1" applyFill="1" applyBorder="1" applyAlignment="1">
      <alignment horizontal="left" vertical="center"/>
    </xf>
    <xf numFmtId="0" fontId="4" fillId="5" borderId="46" xfId="0" applyFont="1" applyFill="1" applyBorder="1" applyAlignment="1">
      <alignment horizontal="left" vertical="center"/>
    </xf>
    <xf numFmtId="0" fontId="4" fillId="5" borderId="47" xfId="0" applyFont="1" applyFill="1" applyBorder="1" applyAlignment="1">
      <alignment horizontal="left" vertical="center"/>
    </xf>
    <xf numFmtId="0" fontId="4" fillId="5" borderId="9" xfId="0" applyFont="1" applyFill="1" applyBorder="1" applyAlignment="1">
      <alignment horizontal="center" vertical="center"/>
    </xf>
    <xf numFmtId="0" fontId="0" fillId="5" borderId="6" xfId="0" applyFill="1" applyBorder="1" applyAlignment="1">
      <alignment horizontal="center" vertical="center"/>
    </xf>
    <xf numFmtId="0" fontId="4" fillId="7" borderId="40" xfId="0" applyFont="1" applyFill="1" applyBorder="1" applyAlignment="1">
      <alignment horizontal="left" vertical="center"/>
    </xf>
    <xf numFmtId="0" fontId="0" fillId="7" borderId="23" xfId="0" applyFill="1" applyBorder="1" applyAlignment="1">
      <alignment horizontal="left" vertical="center"/>
    </xf>
    <xf numFmtId="0" fontId="0" fillId="7" borderId="24" xfId="0" applyFill="1" applyBorder="1" applyAlignment="1">
      <alignment vertical="center"/>
    </xf>
    <xf numFmtId="0" fontId="22" fillId="0" borderId="0" xfId="0" applyFont="1" applyAlignment="1">
      <alignment horizontal="left" vertical="center" wrapText="1"/>
    </xf>
    <xf numFmtId="0" fontId="0" fillId="5" borderId="6" xfId="0" applyFill="1" applyBorder="1" applyAlignment="1">
      <alignment horizontal="left" vertical="center"/>
    </xf>
    <xf numFmtId="0" fontId="0" fillId="5" borderId="7" xfId="0" applyFill="1" applyBorder="1" applyAlignment="1">
      <alignment horizontal="left" vertical="center"/>
    </xf>
    <xf numFmtId="0" fontId="0" fillId="0" borderId="18" xfId="0" applyBorder="1" applyAlignment="1" applyProtection="1">
      <alignment horizontal="left" vertical="center" wrapText="1"/>
      <protection locked="0"/>
    </xf>
    <xf numFmtId="0" fontId="4" fillId="7" borderId="20" xfId="0" applyFont="1" applyFill="1" applyBorder="1" applyAlignment="1">
      <alignment vertical="center"/>
    </xf>
    <xf numFmtId="0" fontId="0" fillId="7" borderId="20" xfId="0" applyFill="1" applyBorder="1" applyAlignment="1">
      <alignment vertical="center"/>
    </xf>
    <xf numFmtId="0" fontId="0" fillId="7" borderId="40" xfId="0" applyFill="1" applyBorder="1" applyAlignment="1">
      <alignment vertical="center"/>
    </xf>
    <xf numFmtId="0" fontId="4" fillId="5" borderId="6" xfId="0" applyFont="1" applyFill="1" applyBorder="1" applyAlignment="1">
      <alignment horizontal="left" vertical="center"/>
    </xf>
    <xf numFmtId="0" fontId="8" fillId="4" borderId="7" xfId="0" applyFont="1" applyFill="1" applyBorder="1" applyAlignment="1" applyProtection="1">
      <alignment horizontal="left" vertical="center"/>
      <protection locked="0"/>
    </xf>
    <xf numFmtId="0" fontId="8" fillId="4" borderId="13" xfId="0" applyFont="1" applyFill="1" applyBorder="1" applyAlignment="1" applyProtection="1">
      <alignment horizontal="left" vertical="center"/>
      <protection locked="0"/>
    </xf>
    <xf numFmtId="0" fontId="5" fillId="0" borderId="6" xfId="0" applyFont="1" applyBorder="1" applyAlignment="1" applyProtection="1">
      <alignment horizontal="left" vertical="center" wrapText="1"/>
      <protection locked="0"/>
    </xf>
    <xf numFmtId="0" fontId="12" fillId="5" borderId="7"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7" xfId="0" applyFont="1" applyFill="1" applyBorder="1" applyAlignment="1">
      <alignment horizontal="left" vertical="center"/>
    </xf>
    <xf numFmtId="0" fontId="12" fillId="5" borderId="18" xfId="0" applyFont="1" applyFill="1" applyBorder="1" applyAlignment="1">
      <alignment horizontal="left" vertical="center"/>
    </xf>
    <xf numFmtId="0" fontId="12" fillId="5" borderId="41" xfId="0" applyFont="1" applyFill="1" applyBorder="1" applyAlignment="1">
      <alignment horizontal="left" vertical="center"/>
    </xf>
    <xf numFmtId="0" fontId="0" fillId="0" borderId="41" xfId="0" applyBorder="1" applyAlignment="1" applyProtection="1">
      <alignment horizontal="left" vertical="center" wrapText="1"/>
      <protection locked="0"/>
    </xf>
    <xf numFmtId="0" fontId="8" fillId="4" borderId="18" xfId="0" applyFont="1" applyFill="1" applyBorder="1" applyAlignment="1" applyProtection="1">
      <alignment horizontal="left" vertical="center"/>
      <protection locked="0"/>
    </xf>
    <xf numFmtId="0" fontId="7" fillId="5" borderId="0" xfId="0" applyFont="1" applyFill="1" applyAlignment="1">
      <alignment horizontal="left" vertical="center"/>
    </xf>
    <xf numFmtId="0" fontId="4" fillId="5" borderId="1"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12" fillId="5" borderId="13" xfId="0" applyFont="1" applyFill="1" applyBorder="1" applyAlignment="1">
      <alignment horizontal="left" vertical="center"/>
    </xf>
    <xf numFmtId="0" fontId="12" fillId="5" borderId="6" xfId="0" applyFont="1" applyFill="1" applyBorder="1" applyAlignment="1">
      <alignment horizontal="left" vertical="center"/>
    </xf>
    <xf numFmtId="0" fontId="13" fillId="5" borderId="6" xfId="0" applyFont="1" applyFill="1" applyBorder="1" applyAlignment="1">
      <alignment horizontal="left" vertical="center"/>
    </xf>
    <xf numFmtId="0" fontId="0" fillId="0" borderId="13" xfId="0" applyBorder="1" applyAlignment="1" applyProtection="1">
      <alignment horizontal="left" vertical="center" wrapText="1"/>
      <protection locked="0"/>
    </xf>
    <xf numFmtId="0" fontId="5" fillId="5" borderId="6" xfId="0" applyFont="1" applyFill="1" applyBorder="1" applyAlignment="1">
      <alignment horizontal="left" vertical="center"/>
    </xf>
    <xf numFmtId="0" fontId="0" fillId="7" borderId="21" xfId="0" applyFill="1" applyBorder="1" applyAlignment="1">
      <alignment vertical="center"/>
    </xf>
    <xf numFmtId="0" fontId="4" fillId="5" borderId="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41"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4" fillId="5" borderId="6" xfId="0" applyFont="1" applyFill="1" applyBorder="1" applyAlignment="1">
      <alignment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4" fillId="5" borderId="0" xfId="0" applyFont="1" applyFill="1" applyAlignment="1">
      <alignment vertical="center"/>
    </xf>
    <xf numFmtId="0" fontId="4" fillId="5" borderId="36" xfId="0" applyFont="1" applyFill="1" applyBorder="1" applyAlignment="1">
      <alignment vertical="center"/>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8" fillId="7" borderId="48" xfId="0" applyFont="1" applyFill="1" applyBorder="1" applyAlignment="1">
      <alignment horizontal="left" vertical="center"/>
    </xf>
    <xf numFmtId="0" fontId="8" fillId="7" borderId="49" xfId="0" applyFont="1" applyFill="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8" fillId="7" borderId="52" xfId="0" applyFont="1" applyFill="1" applyBorder="1" applyAlignment="1">
      <alignment horizontal="left" vertical="center"/>
    </xf>
    <xf numFmtId="0" fontId="8" fillId="7" borderId="37" xfId="0" applyFont="1" applyFill="1" applyBorder="1" applyAlignment="1">
      <alignment horizontal="left" vertical="center"/>
    </xf>
    <xf numFmtId="49" fontId="8" fillId="7" borderId="37" xfId="0" applyNumberFormat="1" applyFont="1" applyFill="1" applyBorder="1" applyAlignment="1">
      <alignment horizontal="left" vertical="center"/>
    </xf>
    <xf numFmtId="0" fontId="4" fillId="5" borderId="35" xfId="0" applyFont="1" applyFill="1" applyBorder="1" applyAlignment="1">
      <alignment vertical="center"/>
    </xf>
    <xf numFmtId="0" fontId="12" fillId="6" borderId="6" xfId="0" applyFont="1" applyFill="1" applyBorder="1" applyAlignment="1">
      <alignment horizontal="left" vertical="center" wrapText="1"/>
    </xf>
    <xf numFmtId="0" fontId="4" fillId="7" borderId="50" xfId="0" applyFont="1" applyFill="1" applyBorder="1" applyAlignment="1">
      <alignment horizontal="left" vertical="center"/>
    </xf>
    <xf numFmtId="0" fontId="4" fillId="7" borderId="51" xfId="0" applyFont="1" applyFill="1" applyBorder="1" applyAlignment="1">
      <alignment horizontal="left" vertical="center"/>
    </xf>
    <xf numFmtId="0" fontId="7" fillId="5" borderId="52" xfId="0" applyFont="1" applyFill="1" applyBorder="1" applyAlignment="1">
      <alignment horizontal="left" vertical="center"/>
    </xf>
    <xf numFmtId="0" fontId="7" fillId="5" borderId="53" xfId="0" applyFont="1" applyFill="1" applyBorder="1" applyAlignment="1">
      <alignment horizontal="left" vertical="center"/>
    </xf>
    <xf numFmtId="0" fontId="4" fillId="5" borderId="50" xfId="0" applyFont="1" applyFill="1" applyBorder="1" applyAlignment="1">
      <alignment horizontal="left" vertical="center"/>
    </xf>
    <xf numFmtId="0" fontId="4" fillId="5" borderId="51" xfId="0" applyFont="1" applyFill="1" applyBorder="1" applyAlignment="1">
      <alignment horizontal="left" vertical="center"/>
    </xf>
  </cellXfs>
  <cellStyles count="7">
    <cellStyle name="Currency 2" xfId="4" xr:uid="{00000000-0005-0000-0000-000000000000}"/>
    <cellStyle name="Currency 3" xfId="6" xr:uid="{00000000-0005-0000-0000-000001000000}"/>
    <cellStyle name="Neutral" xfId="1" builtinId="28"/>
    <cellStyle name="Normal" xfId="0" builtinId="0"/>
    <cellStyle name="Normal 2" xfId="3" xr:uid="{00000000-0005-0000-0000-000004000000}"/>
    <cellStyle name="Normal 3" xfId="5" xr:uid="{00000000-0005-0000-0000-000005000000}"/>
    <cellStyle name="Per cent" xfId="2" builtinId="5"/>
  </cellStyles>
  <dxfs count="0"/>
  <tableStyles count="0" defaultTableStyle="TableStyleMedium9" defaultPivotStyle="PivotStyleLight16"/>
  <colors>
    <mruColors>
      <color rgb="FFFAFE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4"/>
  <sheetViews>
    <sheetView showGridLines="0" topLeftCell="A88" zoomScaleNormal="100" zoomScaleSheetLayoutView="100" workbookViewId="0">
      <selection activeCell="H115" sqref="H115:L116"/>
    </sheetView>
  </sheetViews>
  <sheetFormatPr defaultColWidth="9.21875" defaultRowHeight="13.2" x14ac:dyDescent="0.25"/>
  <cols>
    <col min="1" max="1" width="3.77734375" style="1" bestFit="1" customWidth="1"/>
    <col min="2" max="2" width="26.5546875" style="1" customWidth="1"/>
    <col min="3" max="3" width="17.21875" style="1" customWidth="1"/>
    <col min="4" max="4" width="1.21875" style="1" hidden="1" customWidth="1"/>
    <col min="5" max="5" width="24.21875" style="1" customWidth="1"/>
    <col min="6" max="6" width="22.21875" style="1" customWidth="1"/>
    <col min="7" max="7" width="14.77734375" style="1" customWidth="1"/>
    <col min="8" max="12" width="11.5546875" style="1" customWidth="1"/>
    <col min="13" max="13" width="10.77734375" style="36" customWidth="1"/>
    <col min="14" max="14" width="9.21875" style="1"/>
    <col min="15" max="15" width="18.21875" style="1" customWidth="1"/>
    <col min="16" max="16384" width="9.21875" style="1"/>
  </cols>
  <sheetData>
    <row r="1" spans="1:13" ht="120" customHeight="1" x14ac:dyDescent="0.25">
      <c r="A1" s="164" t="s">
        <v>168</v>
      </c>
      <c r="B1" s="164"/>
      <c r="C1" s="164"/>
      <c r="D1" s="164"/>
      <c r="E1" s="164"/>
      <c r="F1" s="164"/>
      <c r="G1" s="164"/>
      <c r="H1" s="164"/>
      <c r="I1" s="164"/>
      <c r="J1" s="164"/>
      <c r="K1" s="164"/>
      <c r="L1" s="164"/>
      <c r="M1" s="164"/>
    </row>
    <row r="2" spans="1:13" ht="9" customHeight="1" x14ac:dyDescent="0.25">
      <c r="A2" s="64"/>
      <c r="B2" s="64"/>
      <c r="C2" s="65"/>
      <c r="D2" s="65"/>
      <c r="E2" s="65"/>
      <c r="F2" s="65"/>
      <c r="G2" s="65"/>
      <c r="H2" s="65"/>
      <c r="I2" s="65"/>
      <c r="J2" s="66"/>
      <c r="K2" s="66"/>
      <c r="L2" s="66"/>
      <c r="M2" s="67"/>
    </row>
    <row r="3" spans="1:13" s="2" customFormat="1" ht="15" customHeight="1" x14ac:dyDescent="0.25">
      <c r="A3" s="182" t="s">
        <v>0</v>
      </c>
      <c r="B3" s="182"/>
      <c r="C3" s="172"/>
      <c r="D3" s="181"/>
      <c r="E3" s="173"/>
      <c r="F3" s="172"/>
      <c r="G3" s="173"/>
      <c r="H3" s="68"/>
      <c r="I3" s="63"/>
      <c r="J3" s="69"/>
      <c r="K3" s="69"/>
      <c r="L3" s="68"/>
      <c r="M3" s="63"/>
    </row>
    <row r="4" spans="1:13" s="3" customFormat="1" ht="21" customHeight="1" x14ac:dyDescent="0.25">
      <c r="A4" s="182"/>
      <c r="B4" s="182"/>
      <c r="C4" s="70" t="s">
        <v>1</v>
      </c>
      <c r="D4" s="70"/>
      <c r="E4" s="70"/>
      <c r="F4" s="70" t="s">
        <v>2</v>
      </c>
      <c r="G4" s="70"/>
      <c r="H4" s="71"/>
      <c r="I4" s="71" t="s">
        <v>3</v>
      </c>
      <c r="J4" s="71"/>
      <c r="K4" s="71"/>
      <c r="L4" s="70"/>
      <c r="M4" s="72" t="s">
        <v>4</v>
      </c>
    </row>
    <row r="5" spans="1:13" ht="8.1" customHeight="1" x14ac:dyDescent="0.25">
      <c r="A5" s="4"/>
      <c r="B5" s="4"/>
      <c r="C5" s="4"/>
      <c r="D5" s="4"/>
      <c r="E5" s="4"/>
      <c r="F5" s="4"/>
      <c r="G5" s="4"/>
      <c r="H5" s="4"/>
      <c r="I5" s="4"/>
      <c r="J5" s="4"/>
      <c r="K5" s="4"/>
      <c r="L5" s="4"/>
      <c r="M5" s="44"/>
    </row>
    <row r="6" spans="1:13" ht="17.25" customHeight="1" x14ac:dyDescent="0.25">
      <c r="A6" s="171" t="s">
        <v>5</v>
      </c>
      <c r="B6" s="165"/>
      <c r="C6" s="165"/>
      <c r="D6" s="165"/>
      <c r="E6" s="165"/>
      <c r="F6" s="165"/>
      <c r="G6" s="166"/>
      <c r="H6" s="149">
        <v>2026</v>
      </c>
      <c r="I6" s="149">
        <v>2027</v>
      </c>
      <c r="J6" s="149">
        <v>2028</v>
      </c>
      <c r="K6" s="149">
        <v>2029</v>
      </c>
      <c r="L6" s="149">
        <v>2030</v>
      </c>
      <c r="M6" s="45"/>
    </row>
    <row r="7" spans="1:13" ht="36" x14ac:dyDescent="0.25">
      <c r="A7" s="73" t="s">
        <v>6</v>
      </c>
      <c r="B7" s="74" t="s">
        <v>7</v>
      </c>
      <c r="C7" s="74" t="s">
        <v>8</v>
      </c>
      <c r="D7" s="75"/>
      <c r="E7" s="74" t="s">
        <v>9</v>
      </c>
      <c r="F7" s="74" t="s">
        <v>10</v>
      </c>
      <c r="G7" s="76" t="s">
        <v>11</v>
      </c>
      <c r="H7" s="150"/>
      <c r="I7" s="150"/>
      <c r="J7" s="150"/>
      <c r="K7" s="150"/>
      <c r="L7" s="150"/>
      <c r="M7" s="46"/>
    </row>
    <row r="8" spans="1:13" x14ac:dyDescent="0.25">
      <c r="A8" s="77">
        <v>1</v>
      </c>
      <c r="B8" s="5"/>
      <c r="C8" s="6"/>
      <c r="D8" s="6"/>
      <c r="E8" s="6"/>
      <c r="F8" s="16"/>
      <c r="G8" s="8"/>
      <c r="H8" s="38"/>
      <c r="I8" s="39"/>
      <c r="J8" s="39"/>
      <c r="K8" s="130"/>
      <c r="L8" s="40"/>
      <c r="M8" s="46"/>
    </row>
    <row r="9" spans="1:13" x14ac:dyDescent="0.25">
      <c r="A9" s="77">
        <v>2</v>
      </c>
      <c r="B9" s="6"/>
      <c r="C9" s="6"/>
      <c r="D9" s="6"/>
      <c r="E9" s="6"/>
      <c r="F9" s="7"/>
      <c r="G9" s="8"/>
      <c r="H9" s="38"/>
      <c r="I9" s="39"/>
      <c r="J9" s="39"/>
      <c r="K9" s="130"/>
      <c r="L9" s="40"/>
      <c r="M9" s="46"/>
    </row>
    <row r="10" spans="1:13" x14ac:dyDescent="0.25">
      <c r="A10" s="77">
        <v>3</v>
      </c>
      <c r="B10" s="5"/>
      <c r="C10" s="6"/>
      <c r="D10" s="6"/>
      <c r="E10" s="6"/>
      <c r="F10" s="7"/>
      <c r="G10" s="8"/>
      <c r="H10" s="38"/>
      <c r="I10" s="39"/>
      <c r="J10" s="39"/>
      <c r="K10" s="130"/>
      <c r="L10" s="40"/>
      <c r="M10" s="46"/>
    </row>
    <row r="11" spans="1:13" x14ac:dyDescent="0.25">
      <c r="A11" s="77">
        <v>4</v>
      </c>
      <c r="B11" s="5"/>
      <c r="C11" s="6"/>
      <c r="D11" s="6"/>
      <c r="E11" s="6"/>
      <c r="F11" s="7"/>
      <c r="G11" s="8"/>
      <c r="H11" s="38"/>
      <c r="I11" s="39"/>
      <c r="J11" s="39"/>
      <c r="K11" s="130"/>
      <c r="L11" s="40"/>
      <c r="M11" s="46"/>
    </row>
    <row r="12" spans="1:13" x14ac:dyDescent="0.25">
      <c r="A12" s="77">
        <v>5</v>
      </c>
      <c r="B12" s="6"/>
      <c r="C12" s="6"/>
      <c r="D12" s="6"/>
      <c r="E12" s="6"/>
      <c r="F12" s="7"/>
      <c r="G12" s="8"/>
      <c r="H12" s="38"/>
      <c r="I12" s="39"/>
      <c r="J12" s="39"/>
      <c r="K12" s="130"/>
      <c r="L12" s="40"/>
      <c r="M12" s="46"/>
    </row>
    <row r="13" spans="1:13" ht="12.75" customHeight="1" x14ac:dyDescent="0.25">
      <c r="A13" s="77">
        <v>6</v>
      </c>
      <c r="B13" s="6"/>
      <c r="C13" s="6"/>
      <c r="D13" s="6"/>
      <c r="E13" s="6"/>
      <c r="F13" s="7"/>
      <c r="G13" s="8"/>
      <c r="H13" s="38"/>
      <c r="I13" s="39"/>
      <c r="J13" s="39"/>
      <c r="K13" s="130"/>
      <c r="L13" s="40"/>
      <c r="M13" s="46"/>
    </row>
    <row r="14" spans="1:13" s="14" customFormat="1" ht="8.1" customHeight="1" x14ac:dyDescent="0.25">
      <c r="A14" s="9"/>
      <c r="B14" s="10"/>
      <c r="C14" s="10"/>
      <c r="D14" s="10"/>
      <c r="E14" s="10"/>
      <c r="F14" s="10"/>
      <c r="G14" s="10"/>
      <c r="H14" s="11"/>
      <c r="I14" s="12"/>
      <c r="J14" s="12"/>
      <c r="K14" s="129"/>
      <c r="L14" s="13"/>
      <c r="M14" s="47"/>
    </row>
    <row r="15" spans="1:13" ht="17.25" customHeight="1" x14ac:dyDescent="0.25">
      <c r="A15" s="171" t="s">
        <v>12</v>
      </c>
      <c r="B15" s="165"/>
      <c r="C15" s="165"/>
      <c r="D15" s="165"/>
      <c r="E15" s="165"/>
      <c r="F15" s="165"/>
      <c r="G15" s="166"/>
      <c r="H15" s="149">
        <v>2026</v>
      </c>
      <c r="I15" s="149">
        <v>2027</v>
      </c>
      <c r="J15" s="149">
        <v>2028</v>
      </c>
      <c r="K15" s="149">
        <v>2029</v>
      </c>
      <c r="L15" s="149">
        <v>2030</v>
      </c>
      <c r="M15" s="149" t="s">
        <v>13</v>
      </c>
    </row>
    <row r="16" spans="1:13" ht="24" x14ac:dyDescent="0.25">
      <c r="A16" s="73" t="s">
        <v>6</v>
      </c>
      <c r="B16" s="175" t="s">
        <v>14</v>
      </c>
      <c r="C16" s="176"/>
      <c r="D16" s="75"/>
      <c r="E16" s="74" t="s">
        <v>15</v>
      </c>
      <c r="F16" s="74" t="s">
        <v>10</v>
      </c>
      <c r="G16" s="76" t="s">
        <v>16</v>
      </c>
      <c r="H16" s="150"/>
      <c r="I16" s="150"/>
      <c r="J16" s="150"/>
      <c r="K16" s="150"/>
      <c r="L16" s="150"/>
      <c r="M16" s="150"/>
    </row>
    <row r="17" spans="1:13" x14ac:dyDescent="0.25">
      <c r="A17" s="77">
        <v>1</v>
      </c>
      <c r="B17" s="174"/>
      <c r="C17" s="147"/>
      <c r="D17" s="6"/>
      <c r="E17" s="15"/>
      <c r="F17" s="16"/>
      <c r="G17" s="17"/>
      <c r="H17" s="38"/>
      <c r="I17" s="39"/>
      <c r="J17" s="39"/>
      <c r="K17" s="130"/>
      <c r="L17" s="40"/>
      <c r="M17" s="79">
        <f>SUM(H17:L17)</f>
        <v>0</v>
      </c>
    </row>
    <row r="18" spans="1:13" x14ac:dyDescent="0.25">
      <c r="A18" s="77">
        <v>2</v>
      </c>
      <c r="B18" s="174"/>
      <c r="C18" s="147"/>
      <c r="D18" s="6"/>
      <c r="E18" s="15"/>
      <c r="F18" s="16"/>
      <c r="G18" s="17"/>
      <c r="H18" s="38"/>
      <c r="I18" s="39"/>
      <c r="J18" s="39"/>
      <c r="K18" s="130"/>
      <c r="L18" s="40"/>
      <c r="M18" s="79">
        <f t="shared" ref="M18:M22" si="0">SUM(H18:L18)</f>
        <v>0</v>
      </c>
    </row>
    <row r="19" spans="1:13" x14ac:dyDescent="0.25">
      <c r="A19" s="77">
        <v>3</v>
      </c>
      <c r="B19" s="174"/>
      <c r="C19" s="147"/>
      <c r="D19" s="6"/>
      <c r="E19" s="15"/>
      <c r="F19" s="16"/>
      <c r="G19" s="18"/>
      <c r="H19" s="38"/>
      <c r="I19" s="39"/>
      <c r="J19" s="39"/>
      <c r="K19" s="130"/>
      <c r="L19" s="40"/>
      <c r="M19" s="79">
        <f t="shared" si="0"/>
        <v>0</v>
      </c>
    </row>
    <row r="20" spans="1:13" x14ac:dyDescent="0.25">
      <c r="A20" s="77">
        <v>4</v>
      </c>
      <c r="B20" s="174"/>
      <c r="C20" s="147"/>
      <c r="D20" s="6"/>
      <c r="E20" s="15"/>
      <c r="F20" s="16"/>
      <c r="G20" s="17"/>
      <c r="H20" s="38"/>
      <c r="I20" s="39"/>
      <c r="J20" s="39"/>
      <c r="K20" s="130"/>
      <c r="L20" s="40"/>
      <c r="M20" s="79">
        <f t="shared" si="0"/>
        <v>0</v>
      </c>
    </row>
    <row r="21" spans="1:13" x14ac:dyDescent="0.25">
      <c r="A21" s="77">
        <v>5</v>
      </c>
      <c r="B21" s="174"/>
      <c r="C21" s="147"/>
      <c r="D21" s="6"/>
      <c r="E21" s="15"/>
      <c r="F21" s="16"/>
      <c r="G21" s="17"/>
      <c r="H21" s="38"/>
      <c r="I21" s="39"/>
      <c r="J21" s="39"/>
      <c r="K21" s="130"/>
      <c r="L21" s="40"/>
      <c r="M21" s="79">
        <f t="shared" si="0"/>
        <v>0</v>
      </c>
    </row>
    <row r="22" spans="1:13" x14ac:dyDescent="0.25">
      <c r="A22" s="77">
        <v>6</v>
      </c>
      <c r="B22" s="174"/>
      <c r="C22" s="147"/>
      <c r="D22" s="6"/>
      <c r="E22" s="15"/>
      <c r="F22" s="16"/>
      <c r="G22" s="17"/>
      <c r="H22" s="38"/>
      <c r="I22" s="39"/>
      <c r="J22" s="39"/>
      <c r="K22" s="130"/>
      <c r="L22" s="40"/>
      <c r="M22" s="79">
        <f t="shared" si="0"/>
        <v>0</v>
      </c>
    </row>
    <row r="23" spans="1:13" s="14" customFormat="1" ht="8.1" customHeight="1" x14ac:dyDescent="0.25">
      <c r="A23" s="9"/>
      <c r="B23" s="19"/>
      <c r="C23" s="19"/>
      <c r="D23" s="19"/>
      <c r="E23" s="19"/>
      <c r="F23" s="19"/>
      <c r="G23" s="19"/>
      <c r="H23" s="11"/>
      <c r="I23" s="12"/>
      <c r="J23" s="12"/>
      <c r="K23" s="129"/>
      <c r="L23" s="13"/>
      <c r="M23" s="47"/>
    </row>
    <row r="24" spans="1:13" ht="17.25" customHeight="1" thickBot="1" x14ac:dyDescent="0.3">
      <c r="A24" s="168" t="s">
        <v>17</v>
      </c>
      <c r="B24" s="169"/>
      <c r="C24" s="169"/>
      <c r="D24" s="169"/>
      <c r="E24" s="169"/>
      <c r="F24" s="169"/>
      <c r="G24" s="170"/>
      <c r="H24" s="119">
        <f t="shared" ref="H24:L24" si="1">SUM(H17:H22)</f>
        <v>0</v>
      </c>
      <c r="I24" s="120">
        <f t="shared" si="1"/>
        <v>0</v>
      </c>
      <c r="J24" s="120">
        <f t="shared" si="1"/>
        <v>0</v>
      </c>
      <c r="K24" s="120">
        <f t="shared" si="1"/>
        <v>0</v>
      </c>
      <c r="L24" s="121">
        <f t="shared" si="1"/>
        <v>0</v>
      </c>
      <c r="M24" s="121">
        <f>SUM(M17:M22)</f>
        <v>0</v>
      </c>
    </row>
    <row r="25" spans="1:13" s="14" customFormat="1" ht="20.100000000000001" customHeight="1" x14ac:dyDescent="0.25">
      <c r="A25" s="20"/>
      <c r="M25" s="27"/>
    </row>
    <row r="26" spans="1:13" ht="17.25" customHeight="1" x14ac:dyDescent="0.25">
      <c r="A26" s="171" t="s">
        <v>18</v>
      </c>
      <c r="B26" s="165"/>
      <c r="C26" s="165"/>
      <c r="D26" s="165"/>
      <c r="E26" s="165"/>
      <c r="F26" s="165"/>
      <c r="G26" s="166"/>
      <c r="H26" s="149">
        <v>2026</v>
      </c>
      <c r="I26" s="149">
        <v>2027</v>
      </c>
      <c r="J26" s="149">
        <v>2028</v>
      </c>
      <c r="K26" s="149">
        <v>2029</v>
      </c>
      <c r="L26" s="149">
        <v>2030</v>
      </c>
      <c r="M26" s="149" t="s">
        <v>13</v>
      </c>
    </row>
    <row r="27" spans="1:13" ht="24" x14ac:dyDescent="0.25">
      <c r="A27" s="73" t="s">
        <v>6</v>
      </c>
      <c r="B27" s="74" t="s">
        <v>19</v>
      </c>
      <c r="C27" s="74" t="s">
        <v>20</v>
      </c>
      <c r="D27" s="74"/>
      <c r="E27" s="74" t="s">
        <v>21</v>
      </c>
      <c r="F27" s="74" t="s">
        <v>22</v>
      </c>
      <c r="G27" s="76" t="s">
        <v>23</v>
      </c>
      <c r="H27" s="150"/>
      <c r="I27" s="150"/>
      <c r="J27" s="150"/>
      <c r="K27" s="150"/>
      <c r="L27" s="150"/>
      <c r="M27" s="150"/>
    </row>
    <row r="28" spans="1:13" x14ac:dyDescent="0.25">
      <c r="A28" s="77">
        <v>1</v>
      </c>
      <c r="B28" s="6"/>
      <c r="C28" s="6"/>
      <c r="D28" s="6"/>
      <c r="E28" s="6"/>
      <c r="F28" s="7"/>
      <c r="G28" s="21"/>
      <c r="H28" s="41"/>
      <c r="I28" s="42"/>
      <c r="J28" s="42"/>
      <c r="K28" s="131"/>
      <c r="L28" s="43"/>
      <c r="M28" s="80">
        <f t="shared" ref="M28:M35" si="2">SUM(H28:L28)</f>
        <v>0</v>
      </c>
    </row>
    <row r="29" spans="1:13" x14ac:dyDescent="0.25">
      <c r="A29" s="77">
        <v>2</v>
      </c>
      <c r="B29" s="6"/>
      <c r="C29" s="6"/>
      <c r="D29" s="6"/>
      <c r="E29" s="6"/>
      <c r="F29" s="7"/>
      <c r="G29" s="21"/>
      <c r="H29" s="38"/>
      <c r="I29" s="39"/>
      <c r="J29" s="39"/>
      <c r="K29" s="130"/>
      <c r="L29" s="40"/>
      <c r="M29" s="80">
        <f t="shared" si="2"/>
        <v>0</v>
      </c>
    </row>
    <row r="30" spans="1:13" x14ac:dyDescent="0.25">
      <c r="A30" s="77">
        <v>3</v>
      </c>
      <c r="B30" s="6"/>
      <c r="C30" s="6"/>
      <c r="D30" s="6"/>
      <c r="E30" s="6"/>
      <c r="F30" s="7"/>
      <c r="G30" s="21"/>
      <c r="H30" s="38"/>
      <c r="I30" s="39"/>
      <c r="J30" s="39"/>
      <c r="K30" s="130"/>
      <c r="L30" s="40"/>
      <c r="M30" s="80">
        <f t="shared" si="2"/>
        <v>0</v>
      </c>
    </row>
    <row r="31" spans="1:13" x14ac:dyDescent="0.25">
      <c r="A31" s="77">
        <v>4</v>
      </c>
      <c r="B31" s="6"/>
      <c r="C31" s="6"/>
      <c r="D31" s="6"/>
      <c r="E31" s="6"/>
      <c r="F31" s="7"/>
      <c r="G31" s="21"/>
      <c r="H31" s="38"/>
      <c r="I31" s="39"/>
      <c r="J31" s="39"/>
      <c r="K31" s="130"/>
      <c r="L31" s="40"/>
      <c r="M31" s="80">
        <f t="shared" si="2"/>
        <v>0</v>
      </c>
    </row>
    <row r="32" spans="1:13" x14ac:dyDescent="0.25">
      <c r="A32" s="77">
        <v>5</v>
      </c>
      <c r="B32" s="5"/>
      <c r="C32" s="5"/>
      <c r="D32" s="6"/>
      <c r="E32" s="6"/>
      <c r="F32" s="7"/>
      <c r="G32" s="21"/>
      <c r="H32" s="38"/>
      <c r="I32" s="39"/>
      <c r="J32" s="39"/>
      <c r="K32" s="130"/>
      <c r="L32" s="40"/>
      <c r="M32" s="80">
        <f t="shared" si="2"/>
        <v>0</v>
      </c>
    </row>
    <row r="33" spans="1:13" x14ac:dyDescent="0.25">
      <c r="A33" s="77">
        <v>6</v>
      </c>
      <c r="B33" s="6"/>
      <c r="C33" s="6"/>
      <c r="D33" s="6"/>
      <c r="E33" s="6"/>
      <c r="F33" s="7"/>
      <c r="G33" s="21"/>
      <c r="H33" s="38"/>
      <c r="I33" s="39"/>
      <c r="J33" s="39"/>
      <c r="K33" s="130"/>
      <c r="L33" s="40"/>
      <c r="M33" s="80">
        <f t="shared" si="2"/>
        <v>0</v>
      </c>
    </row>
    <row r="34" spans="1:13" x14ac:dyDescent="0.25">
      <c r="A34" s="77">
        <v>7</v>
      </c>
      <c r="B34" s="6"/>
      <c r="C34" s="6"/>
      <c r="D34" s="6"/>
      <c r="E34" s="6"/>
      <c r="F34" s="7"/>
      <c r="G34" s="21"/>
      <c r="H34" s="38"/>
      <c r="I34" s="39"/>
      <c r="J34" s="39"/>
      <c r="K34" s="130"/>
      <c r="L34" s="40"/>
      <c r="M34" s="80">
        <f t="shared" si="2"/>
        <v>0</v>
      </c>
    </row>
    <row r="35" spans="1:13" x14ac:dyDescent="0.25">
      <c r="A35" s="77">
        <v>8</v>
      </c>
      <c r="B35" s="6"/>
      <c r="C35" s="6"/>
      <c r="D35" s="6"/>
      <c r="E35" s="22"/>
      <c r="F35" s="7"/>
      <c r="G35" s="21"/>
      <c r="H35" s="38"/>
      <c r="I35" s="39"/>
      <c r="J35" s="39"/>
      <c r="K35" s="130"/>
      <c r="L35" s="40"/>
      <c r="M35" s="80">
        <f t="shared" si="2"/>
        <v>0</v>
      </c>
    </row>
    <row r="36" spans="1:13" ht="18" customHeight="1" thickBot="1" x14ac:dyDescent="0.3">
      <c r="A36" s="145" t="s">
        <v>24</v>
      </c>
      <c r="B36" s="146"/>
      <c r="C36" s="146"/>
      <c r="D36" s="146"/>
      <c r="E36" s="146"/>
      <c r="F36" s="146"/>
      <c r="G36" s="163"/>
      <c r="H36" s="119">
        <f>SUM(H28:H35)</f>
        <v>0</v>
      </c>
      <c r="I36" s="120">
        <f>SUM(I28:I35)</f>
        <v>0</v>
      </c>
      <c r="J36" s="120">
        <f>SUM(J28:J35)</f>
        <v>0</v>
      </c>
      <c r="K36" s="120">
        <f>SUM(K28:K35)</f>
        <v>0</v>
      </c>
      <c r="L36" s="121">
        <f t="shared" ref="L36" si="3">SUM(L28:L35)</f>
        <v>0</v>
      </c>
      <c r="M36" s="119">
        <f>SUM(M28:M35)</f>
        <v>0</v>
      </c>
    </row>
    <row r="37" spans="1:13" s="14" customFormat="1" ht="20.100000000000001" customHeight="1" x14ac:dyDescent="0.25">
      <c r="A37" s="27"/>
      <c r="H37" s="28"/>
      <c r="I37" s="28"/>
      <c r="J37" s="28"/>
      <c r="K37" s="28"/>
      <c r="L37" s="28"/>
      <c r="M37" s="29"/>
    </row>
    <row r="38" spans="1:13" ht="17.25" customHeight="1" x14ac:dyDescent="0.25">
      <c r="A38" s="171" t="s">
        <v>25</v>
      </c>
      <c r="B38" s="165"/>
      <c r="C38" s="165"/>
      <c r="D38" s="165"/>
      <c r="E38" s="165"/>
      <c r="F38" s="165"/>
      <c r="G38" s="166"/>
      <c r="H38" s="149">
        <v>2026</v>
      </c>
      <c r="I38" s="149">
        <v>2027</v>
      </c>
      <c r="J38" s="149">
        <v>2028</v>
      </c>
      <c r="K38" s="149">
        <v>2029</v>
      </c>
      <c r="L38" s="149">
        <v>2030</v>
      </c>
      <c r="M38" s="149" t="s">
        <v>13</v>
      </c>
    </row>
    <row r="39" spans="1:13" ht="13.05" customHeight="1" x14ac:dyDescent="0.25">
      <c r="A39" s="73" t="s">
        <v>6</v>
      </c>
      <c r="B39" s="177" t="s">
        <v>26</v>
      </c>
      <c r="C39" s="178"/>
      <c r="D39" s="178"/>
      <c r="E39" s="178"/>
      <c r="F39" s="178"/>
      <c r="G39" s="179"/>
      <c r="H39" s="150"/>
      <c r="I39" s="150"/>
      <c r="J39" s="150"/>
      <c r="K39" s="150"/>
      <c r="L39" s="150"/>
      <c r="M39" s="150"/>
    </row>
    <row r="40" spans="1:13" x14ac:dyDescent="0.25">
      <c r="A40" s="77">
        <v>1</v>
      </c>
      <c r="B40" s="147"/>
      <c r="C40" s="147"/>
      <c r="D40" s="147"/>
      <c r="E40" s="147"/>
      <c r="F40" s="147"/>
      <c r="G40" s="148"/>
      <c r="H40" s="38"/>
      <c r="I40" s="39"/>
      <c r="J40" s="39"/>
      <c r="K40" s="130"/>
      <c r="L40" s="40"/>
      <c r="M40" s="79">
        <f>SUM(H40:L40)</f>
        <v>0</v>
      </c>
    </row>
    <row r="41" spans="1:13" x14ac:dyDescent="0.25">
      <c r="A41" s="77">
        <v>2</v>
      </c>
      <c r="B41" s="147"/>
      <c r="C41" s="147"/>
      <c r="D41" s="147"/>
      <c r="E41" s="147"/>
      <c r="F41" s="147"/>
      <c r="G41" s="148"/>
      <c r="H41" s="38"/>
      <c r="I41" s="39"/>
      <c r="J41" s="39"/>
      <c r="K41" s="130"/>
      <c r="L41" s="40"/>
      <c r="M41" s="79">
        <f>SUM(H41:L41)</f>
        <v>0</v>
      </c>
    </row>
    <row r="42" spans="1:13" x14ac:dyDescent="0.25">
      <c r="A42" s="77">
        <v>3</v>
      </c>
      <c r="B42" s="148"/>
      <c r="C42" s="167"/>
      <c r="D42" s="167"/>
      <c r="E42" s="167"/>
      <c r="F42" s="167"/>
      <c r="G42" s="180"/>
      <c r="H42" s="38"/>
      <c r="I42" s="39"/>
      <c r="J42" s="39"/>
      <c r="K42" s="130"/>
      <c r="L42" s="40"/>
      <c r="M42" s="79">
        <f>SUM(H42:L42)</f>
        <v>0</v>
      </c>
    </row>
    <row r="43" spans="1:13" x14ac:dyDescent="0.25">
      <c r="A43" s="77">
        <v>4</v>
      </c>
      <c r="B43" s="148"/>
      <c r="C43" s="167"/>
      <c r="D43" s="167"/>
      <c r="E43" s="167"/>
      <c r="F43" s="167"/>
      <c r="G43" s="180"/>
      <c r="H43" s="38"/>
      <c r="I43" s="39"/>
      <c r="J43" s="39"/>
      <c r="K43" s="130"/>
      <c r="L43" s="40"/>
      <c r="M43" s="79">
        <f>SUM(H43:L43)</f>
        <v>0</v>
      </c>
    </row>
    <row r="44" spans="1:13" ht="12.75" customHeight="1" x14ac:dyDescent="0.25">
      <c r="A44" s="77">
        <v>5</v>
      </c>
      <c r="B44" s="147"/>
      <c r="C44" s="147"/>
      <c r="D44" s="147"/>
      <c r="E44" s="147"/>
      <c r="F44" s="147"/>
      <c r="G44" s="148"/>
      <c r="H44" s="38"/>
      <c r="I44" s="39"/>
      <c r="J44" s="39"/>
      <c r="K44" s="130"/>
      <c r="L44" s="40"/>
      <c r="M44" s="79">
        <f>SUM(H44:L44)</f>
        <v>0</v>
      </c>
    </row>
    <row r="45" spans="1:13" x14ac:dyDescent="0.25">
      <c r="A45" s="165" t="s">
        <v>27</v>
      </c>
      <c r="B45" s="165"/>
      <c r="C45" s="165"/>
      <c r="D45" s="165"/>
      <c r="E45" s="165"/>
      <c r="F45" s="165"/>
      <c r="G45" s="166"/>
      <c r="H45" s="81">
        <f t="shared" ref="H45:K45" si="4">SUM(H40:H44)</f>
        <v>0</v>
      </c>
      <c r="I45" s="82">
        <f t="shared" si="4"/>
        <v>0</v>
      </c>
      <c r="J45" s="82">
        <f t="shared" si="4"/>
        <v>0</v>
      </c>
      <c r="K45" s="82">
        <f t="shared" si="4"/>
        <v>0</v>
      </c>
      <c r="L45" s="83">
        <f>SUM(L40:L44)</f>
        <v>0</v>
      </c>
      <c r="M45" s="79">
        <f>SUM(M40:M44)</f>
        <v>0</v>
      </c>
    </row>
    <row r="46" spans="1:13" s="14" customFormat="1" ht="8.1" customHeight="1" x14ac:dyDescent="0.25">
      <c r="A46" s="23"/>
      <c r="H46" s="30"/>
      <c r="I46" s="31"/>
      <c r="J46" s="31"/>
      <c r="K46" s="132"/>
      <c r="L46" s="32"/>
      <c r="M46" s="48"/>
    </row>
    <row r="47" spans="1:13" ht="17.25" customHeight="1" x14ac:dyDescent="0.25">
      <c r="A47" s="171" t="s">
        <v>28</v>
      </c>
      <c r="B47" s="165"/>
      <c r="C47" s="165"/>
      <c r="D47" s="165"/>
      <c r="E47" s="165"/>
      <c r="F47" s="165"/>
      <c r="G47" s="166"/>
      <c r="H47" s="149">
        <v>2026</v>
      </c>
      <c r="I47" s="149">
        <v>2027</v>
      </c>
      <c r="J47" s="149">
        <v>2028</v>
      </c>
      <c r="K47" s="149">
        <v>2029</v>
      </c>
      <c r="L47" s="149">
        <v>2030</v>
      </c>
      <c r="M47" s="149" t="s">
        <v>13</v>
      </c>
    </row>
    <row r="48" spans="1:13" ht="13.05" customHeight="1" x14ac:dyDescent="0.25">
      <c r="A48" s="73" t="s">
        <v>6</v>
      </c>
      <c r="B48" s="177" t="s">
        <v>26</v>
      </c>
      <c r="C48" s="178"/>
      <c r="D48" s="178"/>
      <c r="E48" s="178"/>
      <c r="F48" s="178"/>
      <c r="G48" s="179"/>
      <c r="H48" s="150"/>
      <c r="I48" s="150"/>
      <c r="J48" s="150"/>
      <c r="K48" s="150"/>
      <c r="L48" s="150"/>
      <c r="M48" s="150"/>
    </row>
    <row r="49" spans="1:13" x14ac:dyDescent="0.25">
      <c r="A49" s="77">
        <v>1</v>
      </c>
      <c r="B49" s="147"/>
      <c r="C49" s="147"/>
      <c r="D49" s="147"/>
      <c r="E49" s="147"/>
      <c r="F49" s="147"/>
      <c r="G49" s="148"/>
      <c r="H49" s="38"/>
      <c r="I49" s="39"/>
      <c r="J49" s="39"/>
      <c r="K49" s="130"/>
      <c r="L49" s="40"/>
      <c r="M49" s="79">
        <f>SUM(H49:L49)</f>
        <v>0</v>
      </c>
    </row>
    <row r="50" spans="1:13" x14ac:dyDescent="0.25">
      <c r="A50" s="77">
        <v>2</v>
      </c>
      <c r="B50" s="148"/>
      <c r="C50" s="167"/>
      <c r="D50" s="167"/>
      <c r="E50" s="167"/>
      <c r="F50" s="167"/>
      <c r="G50" s="180"/>
      <c r="H50" s="38"/>
      <c r="I50" s="39"/>
      <c r="J50" s="39"/>
      <c r="K50" s="130"/>
      <c r="L50" s="40"/>
      <c r="M50" s="79">
        <f>SUM(H50:L50)</f>
        <v>0</v>
      </c>
    </row>
    <row r="51" spans="1:13" x14ac:dyDescent="0.25">
      <c r="A51" s="77">
        <v>3</v>
      </c>
      <c r="B51" s="148"/>
      <c r="C51" s="167"/>
      <c r="D51" s="167"/>
      <c r="E51" s="167"/>
      <c r="F51" s="167"/>
      <c r="G51" s="180"/>
      <c r="H51" s="38"/>
      <c r="I51" s="39"/>
      <c r="J51" s="39"/>
      <c r="K51" s="130"/>
      <c r="L51" s="40"/>
      <c r="M51" s="79">
        <f>SUM(H51:L51)</f>
        <v>0</v>
      </c>
    </row>
    <row r="52" spans="1:13" x14ac:dyDescent="0.25">
      <c r="A52" s="77">
        <v>4</v>
      </c>
      <c r="B52" s="148"/>
      <c r="C52" s="167"/>
      <c r="D52" s="167"/>
      <c r="E52" s="167"/>
      <c r="F52" s="167"/>
      <c r="G52" s="180"/>
      <c r="H52" s="38"/>
      <c r="I52" s="39"/>
      <c r="J52" s="39"/>
      <c r="K52" s="130"/>
      <c r="L52" s="40"/>
      <c r="M52" s="79">
        <f>SUM(H52:L52)</f>
        <v>0</v>
      </c>
    </row>
    <row r="53" spans="1:13" x14ac:dyDescent="0.25">
      <c r="A53" s="77">
        <v>5</v>
      </c>
      <c r="B53" s="147"/>
      <c r="C53" s="147"/>
      <c r="D53" s="147"/>
      <c r="E53" s="147"/>
      <c r="F53" s="147"/>
      <c r="G53" s="148"/>
      <c r="H53" s="38"/>
      <c r="I53" s="39"/>
      <c r="J53" s="39"/>
      <c r="K53" s="130"/>
      <c r="L53" s="40"/>
      <c r="M53" s="79">
        <f>SUM(H53:L53)</f>
        <v>0</v>
      </c>
    </row>
    <row r="54" spans="1:13" x14ac:dyDescent="0.25">
      <c r="A54" s="165" t="s">
        <v>29</v>
      </c>
      <c r="B54" s="165"/>
      <c r="C54" s="165"/>
      <c r="D54" s="165"/>
      <c r="E54" s="165"/>
      <c r="F54" s="165"/>
      <c r="G54" s="166"/>
      <c r="H54" s="81">
        <f t="shared" ref="H54:L54" si="5">SUM(H49:H53)</f>
        <v>0</v>
      </c>
      <c r="I54" s="82">
        <f t="shared" si="5"/>
        <v>0</v>
      </c>
      <c r="J54" s="82">
        <f t="shared" si="5"/>
        <v>0</v>
      </c>
      <c r="K54" s="82">
        <f t="shared" si="5"/>
        <v>0</v>
      </c>
      <c r="L54" s="83">
        <f t="shared" si="5"/>
        <v>0</v>
      </c>
      <c r="M54" s="79">
        <f>SUM(M49:M53)</f>
        <v>0</v>
      </c>
    </row>
    <row r="55" spans="1:13" s="14" customFormat="1" ht="8.1" customHeight="1" x14ac:dyDescent="0.25">
      <c r="A55" s="23"/>
      <c r="H55" s="24"/>
      <c r="I55" s="25"/>
      <c r="J55" s="25"/>
      <c r="K55" s="133"/>
      <c r="L55" s="26"/>
      <c r="M55" s="49"/>
    </row>
    <row r="56" spans="1:13" ht="18" customHeight="1" thickBot="1" x14ac:dyDescent="0.3">
      <c r="A56" s="145" t="s">
        <v>30</v>
      </c>
      <c r="B56" s="146"/>
      <c r="C56" s="146"/>
      <c r="D56" s="146"/>
      <c r="E56" s="146"/>
      <c r="F56" s="146"/>
      <c r="G56" s="163"/>
      <c r="H56" s="119">
        <f t="shared" ref="H56:M56" si="6">SUM(H45,H54)</f>
        <v>0</v>
      </c>
      <c r="I56" s="120">
        <f t="shared" si="6"/>
        <v>0</v>
      </c>
      <c r="J56" s="120">
        <f t="shared" si="6"/>
        <v>0</v>
      </c>
      <c r="K56" s="120">
        <f t="shared" si="6"/>
        <v>0</v>
      </c>
      <c r="L56" s="121">
        <f t="shared" si="6"/>
        <v>0</v>
      </c>
      <c r="M56" s="122">
        <f t="shared" si="6"/>
        <v>0</v>
      </c>
    </row>
    <row r="57" spans="1:13" s="14" customFormat="1" ht="20.100000000000001" customHeight="1" x14ac:dyDescent="0.25">
      <c r="A57" s="20"/>
      <c r="M57" s="27"/>
    </row>
    <row r="58" spans="1:13" ht="17.25" customHeight="1" x14ac:dyDescent="0.25">
      <c r="A58" s="171" t="s">
        <v>31</v>
      </c>
      <c r="B58" s="165"/>
      <c r="C58" s="165"/>
      <c r="D58" s="165"/>
      <c r="E58" s="165"/>
      <c r="F58" s="165"/>
      <c r="G58" s="166"/>
      <c r="H58" s="149">
        <v>2026</v>
      </c>
      <c r="I58" s="149">
        <v>2027</v>
      </c>
      <c r="J58" s="149">
        <v>2028</v>
      </c>
      <c r="K58" s="149">
        <v>2029</v>
      </c>
      <c r="L58" s="149">
        <v>2030</v>
      </c>
      <c r="M58" s="149" t="s">
        <v>13</v>
      </c>
    </row>
    <row r="59" spans="1:13" ht="13.05" customHeight="1" x14ac:dyDescent="0.25">
      <c r="A59" s="73" t="s">
        <v>6</v>
      </c>
      <c r="B59" s="74" t="s">
        <v>32</v>
      </c>
      <c r="C59" s="194" t="s">
        <v>33</v>
      </c>
      <c r="D59" s="194"/>
      <c r="E59" s="194"/>
      <c r="F59" s="74" t="s">
        <v>34</v>
      </c>
      <c r="G59" s="76" t="s">
        <v>35</v>
      </c>
      <c r="H59" s="150"/>
      <c r="I59" s="150"/>
      <c r="J59" s="150"/>
      <c r="K59" s="150"/>
      <c r="L59" s="150"/>
      <c r="M59" s="150"/>
    </row>
    <row r="60" spans="1:13" x14ac:dyDescent="0.25">
      <c r="A60" s="77">
        <v>1</v>
      </c>
      <c r="B60" s="6"/>
      <c r="C60" s="147"/>
      <c r="D60" s="147"/>
      <c r="E60" s="147"/>
      <c r="F60" s="6"/>
      <c r="G60" s="22"/>
      <c r="H60" s="38"/>
      <c r="I60" s="39"/>
      <c r="J60" s="39"/>
      <c r="K60" s="130"/>
      <c r="L60" s="40"/>
      <c r="M60" s="79">
        <f t="shared" ref="M60:M71" si="7">SUM(H60:L60)</f>
        <v>0</v>
      </c>
    </row>
    <row r="61" spans="1:13" x14ac:dyDescent="0.25">
      <c r="A61" s="77">
        <v>2</v>
      </c>
      <c r="B61" s="6"/>
      <c r="C61" s="147"/>
      <c r="D61" s="147"/>
      <c r="E61" s="147"/>
      <c r="F61" s="6"/>
      <c r="G61" s="22"/>
      <c r="H61" s="38"/>
      <c r="I61" s="39"/>
      <c r="J61" s="39"/>
      <c r="K61" s="130"/>
      <c r="L61" s="40"/>
      <c r="M61" s="79">
        <f t="shared" si="7"/>
        <v>0</v>
      </c>
    </row>
    <row r="62" spans="1:13" x14ac:dyDescent="0.25">
      <c r="A62" s="77">
        <v>3</v>
      </c>
      <c r="B62" s="6"/>
      <c r="C62" s="147"/>
      <c r="D62" s="147"/>
      <c r="E62" s="147"/>
      <c r="F62" s="6"/>
      <c r="G62" s="22"/>
      <c r="H62" s="38"/>
      <c r="I62" s="39"/>
      <c r="J62" s="39"/>
      <c r="K62" s="130"/>
      <c r="L62" s="40"/>
      <c r="M62" s="79">
        <f t="shared" si="7"/>
        <v>0</v>
      </c>
    </row>
    <row r="63" spans="1:13" x14ac:dyDescent="0.25">
      <c r="A63" s="77">
        <v>4</v>
      </c>
      <c r="B63" s="6"/>
      <c r="C63" s="147"/>
      <c r="D63" s="147"/>
      <c r="E63" s="147"/>
      <c r="F63" s="6"/>
      <c r="G63" s="22"/>
      <c r="H63" s="38"/>
      <c r="I63" s="39"/>
      <c r="J63" s="39"/>
      <c r="K63" s="130"/>
      <c r="L63" s="40"/>
      <c r="M63" s="79">
        <f t="shared" si="7"/>
        <v>0</v>
      </c>
    </row>
    <row r="64" spans="1:13" x14ac:dyDescent="0.25">
      <c r="A64" s="77">
        <v>5</v>
      </c>
      <c r="B64" s="6"/>
      <c r="C64" s="147"/>
      <c r="D64" s="147"/>
      <c r="E64" s="147"/>
      <c r="F64" s="6"/>
      <c r="G64" s="22"/>
      <c r="H64" s="38"/>
      <c r="I64" s="39"/>
      <c r="J64" s="39"/>
      <c r="K64" s="130"/>
      <c r="L64" s="40"/>
      <c r="M64" s="79">
        <f t="shared" si="7"/>
        <v>0</v>
      </c>
    </row>
    <row r="65" spans="1:13" x14ac:dyDescent="0.25">
      <c r="A65" s="77">
        <v>6</v>
      </c>
      <c r="B65" s="6"/>
      <c r="C65" s="147"/>
      <c r="D65" s="147"/>
      <c r="E65" s="147"/>
      <c r="F65" s="6"/>
      <c r="G65" s="22"/>
      <c r="H65" s="38"/>
      <c r="I65" s="39"/>
      <c r="J65" s="39"/>
      <c r="K65" s="130"/>
      <c r="L65" s="40"/>
      <c r="M65" s="79">
        <f t="shared" si="7"/>
        <v>0</v>
      </c>
    </row>
    <row r="66" spans="1:13" x14ac:dyDescent="0.25">
      <c r="A66" s="77">
        <v>7</v>
      </c>
      <c r="B66" s="6"/>
      <c r="C66" s="147"/>
      <c r="D66" s="147"/>
      <c r="E66" s="147"/>
      <c r="F66" s="6"/>
      <c r="G66" s="22"/>
      <c r="H66" s="38"/>
      <c r="I66" s="39"/>
      <c r="J66" s="39"/>
      <c r="K66" s="130"/>
      <c r="L66" s="40"/>
      <c r="M66" s="79">
        <f t="shared" si="7"/>
        <v>0</v>
      </c>
    </row>
    <row r="67" spans="1:13" x14ac:dyDescent="0.25">
      <c r="A67" s="77">
        <v>8</v>
      </c>
      <c r="B67" s="6"/>
      <c r="C67" s="147"/>
      <c r="D67" s="147"/>
      <c r="E67" s="147"/>
      <c r="F67" s="6"/>
      <c r="G67" s="22"/>
      <c r="H67" s="38"/>
      <c r="I67" s="39"/>
      <c r="J67" s="39"/>
      <c r="K67" s="130"/>
      <c r="L67" s="40"/>
      <c r="M67" s="79">
        <f t="shared" si="7"/>
        <v>0</v>
      </c>
    </row>
    <row r="68" spans="1:13" x14ac:dyDescent="0.25">
      <c r="A68" s="77">
        <v>9</v>
      </c>
      <c r="B68" s="6"/>
      <c r="C68" s="148"/>
      <c r="D68" s="167"/>
      <c r="E68" s="167"/>
      <c r="F68" s="6"/>
      <c r="G68" s="22"/>
      <c r="H68" s="38"/>
      <c r="I68" s="39"/>
      <c r="J68" s="39"/>
      <c r="K68" s="130"/>
      <c r="L68" s="40"/>
      <c r="M68" s="79">
        <f t="shared" si="7"/>
        <v>0</v>
      </c>
    </row>
    <row r="69" spans="1:13" x14ac:dyDescent="0.25">
      <c r="A69" s="77">
        <v>10</v>
      </c>
      <c r="B69" s="6"/>
      <c r="C69" s="148"/>
      <c r="D69" s="167"/>
      <c r="E69" s="167"/>
      <c r="F69" s="6"/>
      <c r="G69" s="22"/>
      <c r="H69" s="38"/>
      <c r="I69" s="39"/>
      <c r="J69" s="39"/>
      <c r="K69" s="130"/>
      <c r="L69" s="40"/>
      <c r="M69" s="81">
        <f t="shared" si="7"/>
        <v>0</v>
      </c>
    </row>
    <row r="70" spans="1:13" x14ac:dyDescent="0.25">
      <c r="A70" s="77">
        <v>11</v>
      </c>
      <c r="B70" s="6"/>
      <c r="C70" s="148"/>
      <c r="D70" s="167"/>
      <c r="E70" s="167"/>
      <c r="F70" s="6"/>
      <c r="G70" s="22"/>
      <c r="H70" s="38"/>
      <c r="I70" s="39"/>
      <c r="J70" s="39"/>
      <c r="K70" s="130"/>
      <c r="L70" s="40"/>
      <c r="M70" s="81">
        <f t="shared" si="7"/>
        <v>0</v>
      </c>
    </row>
    <row r="71" spans="1:13" ht="11.25" customHeight="1" x14ac:dyDescent="0.25">
      <c r="A71" s="77">
        <v>12</v>
      </c>
      <c r="B71" s="6"/>
      <c r="C71" s="147"/>
      <c r="D71" s="147"/>
      <c r="E71" s="147"/>
      <c r="F71" s="6"/>
      <c r="G71" s="22"/>
      <c r="H71" s="38"/>
      <c r="I71" s="39"/>
      <c r="J71" s="39"/>
      <c r="K71" s="130"/>
      <c r="L71" s="40"/>
      <c r="M71" s="81">
        <f t="shared" si="7"/>
        <v>0</v>
      </c>
    </row>
    <row r="72" spans="1:13" ht="18" customHeight="1" thickBot="1" x14ac:dyDescent="0.3">
      <c r="A72" s="145" t="s">
        <v>36</v>
      </c>
      <c r="B72" s="146"/>
      <c r="C72" s="146"/>
      <c r="D72" s="146"/>
      <c r="E72" s="146"/>
      <c r="F72" s="146"/>
      <c r="G72" s="163"/>
      <c r="H72" s="119">
        <f t="shared" ref="H72:M72" si="8">SUM(H60:H71)</f>
        <v>0</v>
      </c>
      <c r="I72" s="120">
        <f t="shared" si="8"/>
        <v>0</v>
      </c>
      <c r="J72" s="120">
        <f t="shared" si="8"/>
        <v>0</v>
      </c>
      <c r="K72" s="120">
        <f t="shared" si="8"/>
        <v>0</v>
      </c>
      <c r="L72" s="121">
        <f t="shared" si="8"/>
        <v>0</v>
      </c>
      <c r="M72" s="121">
        <f t="shared" si="8"/>
        <v>0</v>
      </c>
    </row>
    <row r="73" spans="1:13" s="14" customFormat="1" ht="20.100000000000001" customHeight="1" x14ac:dyDescent="0.25">
      <c r="A73" s="20"/>
      <c r="M73" s="27"/>
    </row>
    <row r="74" spans="1:13" ht="17.25" customHeight="1" x14ac:dyDescent="0.25">
      <c r="A74" s="78" t="s">
        <v>37</v>
      </c>
      <c r="B74" s="139" t="s">
        <v>38</v>
      </c>
      <c r="C74" s="140"/>
      <c r="D74" s="140"/>
      <c r="E74" s="140"/>
      <c r="F74" s="140"/>
      <c r="G74" s="141"/>
      <c r="H74" s="149">
        <v>2026</v>
      </c>
      <c r="I74" s="149">
        <v>2027</v>
      </c>
      <c r="J74" s="149">
        <v>2028</v>
      </c>
      <c r="K74" s="149">
        <v>2029</v>
      </c>
      <c r="L74" s="149">
        <v>2030</v>
      </c>
      <c r="M74" s="149" t="s">
        <v>13</v>
      </c>
    </row>
    <row r="75" spans="1:13" ht="13.05" customHeight="1" x14ac:dyDescent="0.25">
      <c r="A75" s="73" t="s">
        <v>6</v>
      </c>
      <c r="B75" s="177" t="s">
        <v>39</v>
      </c>
      <c r="C75" s="178"/>
      <c r="D75" s="178"/>
      <c r="E75" s="178"/>
      <c r="F75" s="178"/>
      <c r="G75" s="179"/>
      <c r="H75" s="150"/>
      <c r="I75" s="150"/>
      <c r="J75" s="150"/>
      <c r="K75" s="150"/>
      <c r="L75" s="150"/>
      <c r="M75" s="150"/>
    </row>
    <row r="76" spans="1:13" x14ac:dyDescent="0.25">
      <c r="A76" s="77">
        <v>1</v>
      </c>
      <c r="B76" s="147"/>
      <c r="C76" s="147"/>
      <c r="D76" s="147"/>
      <c r="E76" s="147"/>
      <c r="F76" s="147"/>
      <c r="G76" s="148"/>
      <c r="H76" s="38"/>
      <c r="I76" s="39"/>
      <c r="J76" s="39"/>
      <c r="K76" s="130"/>
      <c r="L76" s="40"/>
      <c r="M76" s="81">
        <f>SUM(H76:L76)</f>
        <v>0</v>
      </c>
    </row>
    <row r="77" spans="1:13" x14ac:dyDescent="0.25">
      <c r="A77" s="77">
        <v>2</v>
      </c>
      <c r="B77" s="147"/>
      <c r="C77" s="147"/>
      <c r="D77" s="147"/>
      <c r="E77" s="147"/>
      <c r="F77" s="147"/>
      <c r="G77" s="148"/>
      <c r="H77" s="38"/>
      <c r="I77" s="39"/>
      <c r="J77" s="39"/>
      <c r="K77" s="130"/>
      <c r="L77" s="40"/>
      <c r="M77" s="81">
        <f>SUM(H77:L77)</f>
        <v>0</v>
      </c>
    </row>
    <row r="78" spans="1:13" x14ac:dyDescent="0.25">
      <c r="A78" s="77">
        <v>3</v>
      </c>
      <c r="B78" s="148"/>
      <c r="C78" s="167"/>
      <c r="D78" s="167"/>
      <c r="E78" s="167"/>
      <c r="F78" s="167"/>
      <c r="G78" s="180"/>
      <c r="H78" s="38"/>
      <c r="I78" s="39"/>
      <c r="J78" s="39"/>
      <c r="K78" s="130"/>
      <c r="L78" s="40"/>
      <c r="M78" s="81">
        <f>SUM(H78:L78)</f>
        <v>0</v>
      </c>
    </row>
    <row r="79" spans="1:13" x14ac:dyDescent="0.25">
      <c r="A79" s="77">
        <v>4</v>
      </c>
      <c r="B79" s="148"/>
      <c r="C79" s="167"/>
      <c r="D79" s="167"/>
      <c r="E79" s="167"/>
      <c r="F79" s="167"/>
      <c r="G79" s="180"/>
      <c r="H79" s="38"/>
      <c r="I79" s="39"/>
      <c r="J79" s="39"/>
      <c r="K79" s="130"/>
      <c r="L79" s="40"/>
      <c r="M79" s="81">
        <f>SUM(H79:L79)</f>
        <v>0</v>
      </c>
    </row>
    <row r="80" spans="1:13" x14ac:dyDescent="0.25">
      <c r="A80" s="77">
        <v>5</v>
      </c>
      <c r="B80" s="147"/>
      <c r="C80" s="147"/>
      <c r="D80" s="147"/>
      <c r="E80" s="147"/>
      <c r="F80" s="147"/>
      <c r="G80" s="148"/>
      <c r="H80" s="38"/>
      <c r="I80" s="39"/>
      <c r="J80" s="39"/>
      <c r="K80" s="130"/>
      <c r="L80" s="40"/>
      <c r="M80" s="81">
        <f>SUM(H80:L80)</f>
        <v>0</v>
      </c>
    </row>
    <row r="81" spans="1:13" ht="18" customHeight="1" thickBot="1" x14ac:dyDescent="0.3">
      <c r="A81" s="161" t="s">
        <v>40</v>
      </c>
      <c r="B81" s="162"/>
      <c r="C81" s="146"/>
      <c r="D81" s="146"/>
      <c r="E81" s="146"/>
      <c r="F81" s="146"/>
      <c r="G81" s="163"/>
      <c r="H81" s="119">
        <f t="shared" ref="H81:M81" si="9">SUM(H76:H80)</f>
        <v>0</v>
      </c>
      <c r="I81" s="120">
        <f t="shared" si="9"/>
        <v>0</v>
      </c>
      <c r="J81" s="120">
        <f t="shared" si="9"/>
        <v>0</v>
      </c>
      <c r="K81" s="120">
        <f t="shared" si="9"/>
        <v>0</v>
      </c>
      <c r="L81" s="121">
        <f t="shared" si="9"/>
        <v>0</v>
      </c>
      <c r="M81" s="121">
        <f t="shared" si="9"/>
        <v>0</v>
      </c>
    </row>
    <row r="82" spans="1:13" s="14" customFormat="1" ht="20.100000000000001" customHeight="1" x14ac:dyDescent="0.25">
      <c r="A82" s="20"/>
      <c r="M82" s="27"/>
    </row>
    <row r="83" spans="1:13" ht="17.25" customHeight="1" x14ac:dyDescent="0.25">
      <c r="A83" s="78" t="s">
        <v>41</v>
      </c>
      <c r="B83" s="195" t="s">
        <v>42</v>
      </c>
      <c r="C83" s="140"/>
      <c r="D83" s="140"/>
      <c r="E83" s="140"/>
      <c r="F83" s="140"/>
      <c r="G83" s="141"/>
      <c r="H83" s="149">
        <v>2026</v>
      </c>
      <c r="I83" s="149">
        <v>2027</v>
      </c>
      <c r="J83" s="149">
        <v>2028</v>
      </c>
      <c r="K83" s="149">
        <v>2029</v>
      </c>
      <c r="L83" s="149">
        <v>2030</v>
      </c>
      <c r="M83" s="149" t="s">
        <v>13</v>
      </c>
    </row>
    <row r="84" spans="1:13" ht="13.05" customHeight="1" x14ac:dyDescent="0.25">
      <c r="A84" s="73" t="s">
        <v>6</v>
      </c>
      <c r="B84" s="74" t="s">
        <v>43</v>
      </c>
      <c r="C84" s="74" t="s">
        <v>44</v>
      </c>
      <c r="D84" s="74"/>
      <c r="E84" s="74" t="s">
        <v>45</v>
      </c>
      <c r="F84" s="74" t="s">
        <v>46</v>
      </c>
      <c r="G84" s="76" t="s">
        <v>47</v>
      </c>
      <c r="H84" s="150"/>
      <c r="I84" s="150"/>
      <c r="J84" s="150"/>
      <c r="K84" s="150"/>
      <c r="L84" s="150"/>
      <c r="M84" s="150"/>
    </row>
    <row r="85" spans="1:13" x14ac:dyDescent="0.25">
      <c r="A85" s="77">
        <v>1</v>
      </c>
      <c r="B85" s="33"/>
      <c r="C85" s="33"/>
      <c r="D85" s="33"/>
      <c r="E85" s="33"/>
      <c r="F85" s="33"/>
      <c r="G85" s="34"/>
      <c r="H85" s="38"/>
      <c r="I85" s="39"/>
      <c r="J85" s="39"/>
      <c r="K85" s="130"/>
      <c r="L85" s="40"/>
      <c r="M85" s="81">
        <f t="shared" ref="M85:M94" si="10">SUM(H85:L85)</f>
        <v>0</v>
      </c>
    </row>
    <row r="86" spans="1:13" x14ac:dyDescent="0.25">
      <c r="A86" s="77">
        <v>2</v>
      </c>
      <c r="B86" s="33"/>
      <c r="C86" s="33"/>
      <c r="D86" s="33"/>
      <c r="E86" s="33"/>
      <c r="F86" s="33"/>
      <c r="G86" s="34"/>
      <c r="H86" s="38"/>
      <c r="I86" s="39"/>
      <c r="J86" s="39"/>
      <c r="K86" s="130"/>
      <c r="L86" s="40"/>
      <c r="M86" s="81">
        <f t="shared" si="10"/>
        <v>0</v>
      </c>
    </row>
    <row r="87" spans="1:13" x14ac:dyDescent="0.25">
      <c r="A87" s="77">
        <v>3</v>
      </c>
      <c r="B87" s="33"/>
      <c r="C87" s="33"/>
      <c r="D87" s="33"/>
      <c r="E87" s="33"/>
      <c r="F87" s="33"/>
      <c r="G87" s="34"/>
      <c r="H87" s="38"/>
      <c r="I87" s="39"/>
      <c r="J87" s="39"/>
      <c r="K87" s="130"/>
      <c r="L87" s="40"/>
      <c r="M87" s="81">
        <f t="shared" si="10"/>
        <v>0</v>
      </c>
    </row>
    <row r="88" spans="1:13" x14ac:dyDescent="0.25">
      <c r="A88" s="77">
        <v>4</v>
      </c>
      <c r="B88" s="33"/>
      <c r="C88" s="33"/>
      <c r="D88" s="33"/>
      <c r="E88" s="33"/>
      <c r="F88" s="33"/>
      <c r="G88" s="34"/>
      <c r="H88" s="38"/>
      <c r="I88" s="39"/>
      <c r="J88" s="39"/>
      <c r="K88" s="130"/>
      <c r="L88" s="40"/>
      <c r="M88" s="81">
        <f t="shared" si="10"/>
        <v>0</v>
      </c>
    </row>
    <row r="89" spans="1:13" x14ac:dyDescent="0.25">
      <c r="A89" s="77">
        <v>5</v>
      </c>
      <c r="B89" s="33"/>
      <c r="C89" s="33"/>
      <c r="D89" s="33"/>
      <c r="E89" s="33"/>
      <c r="F89" s="33"/>
      <c r="G89" s="34"/>
      <c r="H89" s="38"/>
      <c r="I89" s="39"/>
      <c r="J89" s="39"/>
      <c r="K89" s="130"/>
      <c r="L89" s="40"/>
      <c r="M89" s="81">
        <f t="shared" si="10"/>
        <v>0</v>
      </c>
    </row>
    <row r="90" spans="1:13" x14ac:dyDescent="0.25">
      <c r="A90" s="77">
        <v>6</v>
      </c>
      <c r="B90" s="33"/>
      <c r="C90" s="33"/>
      <c r="D90" s="33"/>
      <c r="E90" s="33"/>
      <c r="F90" s="33"/>
      <c r="G90" s="34"/>
      <c r="H90" s="38"/>
      <c r="I90" s="39"/>
      <c r="J90" s="39"/>
      <c r="K90" s="130"/>
      <c r="L90" s="40"/>
      <c r="M90" s="81">
        <f t="shared" si="10"/>
        <v>0</v>
      </c>
    </row>
    <row r="91" spans="1:13" x14ac:dyDescent="0.25">
      <c r="A91" s="77">
        <v>7</v>
      </c>
      <c r="B91" s="33"/>
      <c r="C91" s="33"/>
      <c r="D91" s="33"/>
      <c r="E91" s="33"/>
      <c r="F91" s="33"/>
      <c r="G91" s="34"/>
      <c r="H91" s="38"/>
      <c r="I91" s="39"/>
      <c r="J91" s="39"/>
      <c r="K91" s="130"/>
      <c r="L91" s="40"/>
      <c r="M91" s="81">
        <f t="shared" si="10"/>
        <v>0</v>
      </c>
    </row>
    <row r="92" spans="1:13" x14ac:dyDescent="0.25">
      <c r="A92" s="77">
        <v>8</v>
      </c>
      <c r="B92" s="33"/>
      <c r="C92" s="33"/>
      <c r="D92" s="33"/>
      <c r="E92" s="33"/>
      <c r="F92" s="33"/>
      <c r="G92" s="34"/>
      <c r="H92" s="38"/>
      <c r="I92" s="39"/>
      <c r="J92" s="39"/>
      <c r="K92" s="130"/>
      <c r="L92" s="40"/>
      <c r="M92" s="81">
        <f t="shared" si="10"/>
        <v>0</v>
      </c>
    </row>
    <row r="93" spans="1:13" x14ac:dyDescent="0.25">
      <c r="A93" s="77">
        <v>9</v>
      </c>
      <c r="B93" s="33"/>
      <c r="C93" s="33"/>
      <c r="D93" s="33"/>
      <c r="E93" s="34"/>
      <c r="F93" s="33"/>
      <c r="G93" s="34"/>
      <c r="H93" s="38"/>
      <c r="I93" s="39"/>
      <c r="J93" s="39"/>
      <c r="K93" s="130"/>
      <c r="L93" s="40"/>
      <c r="M93" s="81">
        <f t="shared" si="10"/>
        <v>0</v>
      </c>
    </row>
    <row r="94" spans="1:13" x14ac:dyDescent="0.25">
      <c r="A94" s="77">
        <v>10</v>
      </c>
      <c r="B94" s="33"/>
      <c r="C94" s="33"/>
      <c r="D94" s="33"/>
      <c r="E94" s="33"/>
      <c r="F94" s="33"/>
      <c r="G94" s="34"/>
      <c r="H94" s="38"/>
      <c r="I94" s="39"/>
      <c r="J94" s="39"/>
      <c r="K94" s="130"/>
      <c r="L94" s="40"/>
      <c r="M94" s="81">
        <f t="shared" si="10"/>
        <v>0</v>
      </c>
    </row>
    <row r="95" spans="1:13" ht="18" customHeight="1" thickBot="1" x14ac:dyDescent="0.3">
      <c r="A95" s="168" t="s">
        <v>48</v>
      </c>
      <c r="B95" s="169"/>
      <c r="C95" s="169"/>
      <c r="D95" s="169"/>
      <c r="E95" s="169"/>
      <c r="F95" s="169"/>
      <c r="G95" s="170"/>
      <c r="H95" s="119">
        <f t="shared" ref="H95:M95" si="11">SUM(H85:H94)</f>
        <v>0</v>
      </c>
      <c r="I95" s="120">
        <f t="shared" si="11"/>
        <v>0</v>
      </c>
      <c r="J95" s="120">
        <f t="shared" si="11"/>
        <v>0</v>
      </c>
      <c r="K95" s="120">
        <f t="shared" si="11"/>
        <v>0</v>
      </c>
      <c r="L95" s="121">
        <f t="shared" si="11"/>
        <v>0</v>
      </c>
      <c r="M95" s="121">
        <f t="shared" si="11"/>
        <v>0</v>
      </c>
    </row>
    <row r="96" spans="1:13" s="14" customFormat="1" ht="20.100000000000001" customHeight="1" x14ac:dyDescent="0.25">
      <c r="A96" s="20"/>
      <c r="M96" s="27"/>
    </row>
    <row r="97" spans="1:13" ht="17.25" customHeight="1" x14ac:dyDescent="0.25">
      <c r="A97" s="78" t="s">
        <v>49</v>
      </c>
      <c r="B97" s="195" t="s">
        <v>50</v>
      </c>
      <c r="C97" s="140"/>
      <c r="D97" s="140"/>
      <c r="E97" s="140"/>
      <c r="F97" s="140"/>
      <c r="G97" s="141"/>
      <c r="H97" s="149">
        <v>2026</v>
      </c>
      <c r="I97" s="149">
        <v>2027</v>
      </c>
      <c r="J97" s="149">
        <v>2028</v>
      </c>
      <c r="K97" s="149">
        <v>2029</v>
      </c>
      <c r="L97" s="149">
        <v>2030</v>
      </c>
      <c r="M97" s="149" t="s">
        <v>13</v>
      </c>
    </row>
    <row r="98" spans="1:13" x14ac:dyDescent="0.25">
      <c r="A98" s="73" t="s">
        <v>6</v>
      </c>
      <c r="B98" s="142" t="s">
        <v>39</v>
      </c>
      <c r="C98" s="143"/>
      <c r="D98" s="143"/>
      <c r="E98" s="143"/>
      <c r="F98" s="143"/>
      <c r="G98" s="144"/>
      <c r="H98" s="150"/>
      <c r="I98" s="150"/>
      <c r="J98" s="150"/>
      <c r="K98" s="150"/>
      <c r="L98" s="150"/>
      <c r="M98" s="150"/>
    </row>
    <row r="99" spans="1:13" x14ac:dyDescent="0.25">
      <c r="A99" s="77">
        <v>1</v>
      </c>
      <c r="B99" s="147"/>
      <c r="C99" s="147"/>
      <c r="D99" s="147"/>
      <c r="E99" s="147"/>
      <c r="F99" s="147"/>
      <c r="G99" s="148"/>
      <c r="H99" s="38"/>
      <c r="I99" s="39"/>
      <c r="J99" s="39"/>
      <c r="K99" s="130"/>
      <c r="L99" s="40"/>
      <c r="M99" s="81">
        <f>SUM(H99:L99)</f>
        <v>0</v>
      </c>
    </row>
    <row r="100" spans="1:13" x14ac:dyDescent="0.25">
      <c r="A100" s="77">
        <v>2</v>
      </c>
      <c r="B100" s="147"/>
      <c r="C100" s="147"/>
      <c r="D100" s="147"/>
      <c r="E100" s="147"/>
      <c r="F100" s="147"/>
      <c r="G100" s="148"/>
      <c r="H100" s="38"/>
      <c r="I100" s="39"/>
      <c r="J100" s="39"/>
      <c r="K100" s="130"/>
      <c r="L100" s="40"/>
      <c r="M100" s="81">
        <f>SUM(H100:L100)</f>
        <v>0</v>
      </c>
    </row>
    <row r="101" spans="1:13" x14ac:dyDescent="0.25">
      <c r="A101" s="77">
        <v>3</v>
      </c>
      <c r="B101" s="147"/>
      <c r="C101" s="147"/>
      <c r="D101" s="147"/>
      <c r="E101" s="147"/>
      <c r="F101" s="147"/>
      <c r="G101" s="148"/>
      <c r="H101" s="38"/>
      <c r="I101" s="39"/>
      <c r="J101" s="39"/>
      <c r="K101" s="130"/>
      <c r="L101" s="40"/>
      <c r="M101" s="81">
        <f>SUM(H101:L101)</f>
        <v>0</v>
      </c>
    </row>
    <row r="102" spans="1:13" x14ac:dyDescent="0.25">
      <c r="A102" s="77">
        <v>4</v>
      </c>
      <c r="B102" s="147"/>
      <c r="C102" s="147"/>
      <c r="D102" s="147"/>
      <c r="E102" s="147"/>
      <c r="F102" s="147"/>
      <c r="G102" s="148"/>
      <c r="H102" s="38"/>
      <c r="I102" s="39"/>
      <c r="J102" s="39"/>
      <c r="K102" s="130"/>
      <c r="L102" s="40"/>
      <c r="M102" s="81">
        <f>SUM(H102:L102)</f>
        <v>0</v>
      </c>
    </row>
    <row r="103" spans="1:13" x14ac:dyDescent="0.25">
      <c r="A103" s="77">
        <v>5</v>
      </c>
      <c r="B103" s="147"/>
      <c r="C103" s="147"/>
      <c r="D103" s="147"/>
      <c r="E103" s="147"/>
      <c r="F103" s="147"/>
      <c r="G103" s="148"/>
      <c r="H103" s="38"/>
      <c r="I103" s="39"/>
      <c r="J103" s="39"/>
      <c r="K103" s="130"/>
      <c r="L103" s="40"/>
      <c r="M103" s="81">
        <f>SUM(H103:L103)</f>
        <v>0</v>
      </c>
    </row>
    <row r="104" spans="1:13" ht="18" customHeight="1" thickBot="1" x14ac:dyDescent="0.3">
      <c r="A104" s="145" t="s">
        <v>51</v>
      </c>
      <c r="B104" s="146"/>
      <c r="C104" s="123"/>
      <c r="D104" s="123"/>
      <c r="E104" s="123"/>
      <c r="F104" s="123"/>
      <c r="G104" s="124"/>
      <c r="H104" s="119">
        <f>SUM(H99:H103)</f>
        <v>0</v>
      </c>
      <c r="I104" s="120">
        <f t="shared" ref="I104:M104" si="12">SUM(I99:I103)</f>
        <v>0</v>
      </c>
      <c r="J104" s="120">
        <f t="shared" si="12"/>
        <v>0</v>
      </c>
      <c r="K104" s="120">
        <f t="shared" si="12"/>
        <v>0</v>
      </c>
      <c r="L104" s="121">
        <f t="shared" si="12"/>
        <v>0</v>
      </c>
      <c r="M104" s="121">
        <f t="shared" si="12"/>
        <v>0</v>
      </c>
    </row>
    <row r="105" spans="1:13" s="14" customFormat="1" ht="20.100000000000001" customHeight="1" x14ac:dyDescent="0.25">
      <c r="A105" s="20"/>
      <c r="M105" s="27"/>
    </row>
    <row r="106" spans="1:13" ht="15.75" customHeight="1" x14ac:dyDescent="0.25">
      <c r="A106" s="151" t="s">
        <v>52</v>
      </c>
      <c r="B106" s="153" t="s">
        <v>53</v>
      </c>
      <c r="C106" s="154"/>
      <c r="D106" s="154"/>
      <c r="E106" s="154"/>
      <c r="F106" s="154"/>
      <c r="G106" s="155"/>
      <c r="H106" s="159" t="s">
        <v>54</v>
      </c>
      <c r="I106" s="160"/>
      <c r="J106" s="160"/>
      <c r="K106" s="160"/>
      <c r="L106" s="160"/>
      <c r="M106" s="160"/>
    </row>
    <row r="107" spans="1:13" ht="13.05" customHeight="1" x14ac:dyDescent="0.25">
      <c r="A107" s="152"/>
      <c r="B107" s="156"/>
      <c r="C107" s="157"/>
      <c r="D107" s="157"/>
      <c r="E107" s="157"/>
      <c r="F107" s="157"/>
      <c r="G107" s="158"/>
      <c r="H107" s="149">
        <v>2026</v>
      </c>
      <c r="I107" s="149">
        <v>2027</v>
      </c>
      <c r="J107" s="149">
        <v>2028</v>
      </c>
      <c r="K107" s="149">
        <v>2029</v>
      </c>
      <c r="L107" s="149">
        <v>2030</v>
      </c>
      <c r="M107" s="183" t="s">
        <v>13</v>
      </c>
    </row>
    <row r="108" spans="1:13" ht="13.05" customHeight="1" x14ac:dyDescent="0.25">
      <c r="A108" s="73" t="s">
        <v>6</v>
      </c>
      <c r="B108" s="125" t="s">
        <v>55</v>
      </c>
      <c r="C108" s="186" t="s">
        <v>56</v>
      </c>
      <c r="D108" s="187"/>
      <c r="E108" s="187"/>
      <c r="F108" s="125" t="s">
        <v>57</v>
      </c>
      <c r="G108" s="112"/>
      <c r="H108" s="150"/>
      <c r="I108" s="150"/>
      <c r="J108" s="150"/>
      <c r="K108" s="150"/>
      <c r="L108" s="150"/>
      <c r="M108" s="184"/>
    </row>
    <row r="109" spans="1:13" x14ac:dyDescent="0.25">
      <c r="A109" s="77">
        <v>1</v>
      </c>
      <c r="B109" s="6"/>
      <c r="C109" s="147"/>
      <c r="D109" s="147"/>
      <c r="E109" s="147"/>
      <c r="F109" s="6"/>
      <c r="G109" s="35"/>
      <c r="H109" s="38"/>
      <c r="I109" s="39"/>
      <c r="J109" s="39"/>
      <c r="K109" s="130"/>
      <c r="L109" s="40"/>
      <c r="M109" s="81">
        <f>SUM(H109:L109)</f>
        <v>0</v>
      </c>
    </row>
    <row r="110" spans="1:13" x14ac:dyDescent="0.25">
      <c r="A110" s="77">
        <v>2</v>
      </c>
      <c r="B110" s="6"/>
      <c r="C110" s="148"/>
      <c r="D110" s="167"/>
      <c r="E110" s="188"/>
      <c r="F110" s="6"/>
      <c r="G110" s="35"/>
      <c r="H110" s="38"/>
      <c r="I110" s="39"/>
      <c r="J110" s="39"/>
      <c r="K110" s="130"/>
      <c r="L110" s="40"/>
      <c r="M110" s="81">
        <f>SUM(H110:L110)</f>
        <v>0</v>
      </c>
    </row>
    <row r="111" spans="1:13" x14ac:dyDescent="0.25">
      <c r="A111" s="77">
        <v>3</v>
      </c>
      <c r="B111" s="6"/>
      <c r="C111" s="147"/>
      <c r="D111" s="147"/>
      <c r="E111" s="147"/>
      <c r="F111" s="6"/>
      <c r="G111" s="35"/>
      <c r="H111" s="38"/>
      <c r="I111" s="39"/>
      <c r="J111" s="39"/>
      <c r="K111" s="130"/>
      <c r="L111" s="40"/>
      <c r="M111" s="81">
        <f>SUM(H111:L111)</f>
        <v>0</v>
      </c>
    </row>
    <row r="112" spans="1:13" x14ac:dyDescent="0.25">
      <c r="A112" s="77">
        <v>4</v>
      </c>
      <c r="B112" s="6"/>
      <c r="C112" s="148"/>
      <c r="D112" s="167"/>
      <c r="E112" s="188"/>
      <c r="F112" s="6"/>
      <c r="G112" s="35"/>
      <c r="H112" s="38"/>
      <c r="I112" s="39"/>
      <c r="J112" s="39"/>
      <c r="K112" s="130"/>
      <c r="L112" s="40"/>
      <c r="M112" s="81">
        <f>SUM(H112:L112)</f>
        <v>0</v>
      </c>
    </row>
    <row r="113" spans="1:13" x14ac:dyDescent="0.25">
      <c r="A113" s="189" t="s">
        <v>58</v>
      </c>
      <c r="B113" s="165"/>
      <c r="C113" s="165"/>
      <c r="D113" s="165"/>
      <c r="E113" s="165"/>
      <c r="F113" s="165"/>
      <c r="G113" s="166"/>
      <c r="H113" s="81">
        <f>SUM(H109:H112)</f>
        <v>0</v>
      </c>
      <c r="I113" s="81">
        <f t="shared" ref="I113:K113" si="13">SUM(I109:I112)</f>
        <v>0</v>
      </c>
      <c r="J113" s="81">
        <f t="shared" si="13"/>
        <v>0</v>
      </c>
      <c r="K113" s="81">
        <f t="shared" si="13"/>
        <v>0</v>
      </c>
      <c r="L113" s="81">
        <f>SUM(L109:L112)</f>
        <v>0</v>
      </c>
      <c r="M113" s="79">
        <f>SUM(M109:M112)</f>
        <v>0</v>
      </c>
    </row>
    <row r="114" spans="1:13" s="14" customFormat="1" ht="8.1" customHeight="1" x14ac:dyDescent="0.25">
      <c r="A114" s="23"/>
      <c r="H114" s="30"/>
      <c r="I114" s="31"/>
      <c r="J114" s="31"/>
      <c r="K114" s="132"/>
      <c r="L114" s="32"/>
      <c r="M114" s="48"/>
    </row>
    <row r="115" spans="1:13" s="14" customFormat="1" ht="23.1" customHeight="1" x14ac:dyDescent="0.25">
      <c r="A115" s="78" t="s">
        <v>59</v>
      </c>
      <c r="B115" s="191" t="s">
        <v>60</v>
      </c>
      <c r="C115" s="192"/>
      <c r="D115" s="192"/>
      <c r="E115" s="192"/>
      <c r="F115" s="192"/>
      <c r="G115" s="193"/>
      <c r="H115" s="149">
        <v>2026</v>
      </c>
      <c r="I115" s="149">
        <v>2027</v>
      </c>
      <c r="J115" s="149">
        <v>2028</v>
      </c>
      <c r="K115" s="149">
        <v>2029</v>
      </c>
      <c r="L115" s="149">
        <v>2030</v>
      </c>
      <c r="M115" s="183" t="s">
        <v>13</v>
      </c>
    </row>
    <row r="116" spans="1:13" ht="12.6" customHeight="1" x14ac:dyDescent="0.25">
      <c r="A116" s="73" t="s">
        <v>6</v>
      </c>
      <c r="B116" s="125" t="s">
        <v>55</v>
      </c>
      <c r="C116" s="177" t="s">
        <v>56</v>
      </c>
      <c r="D116" s="178"/>
      <c r="E116" s="185"/>
      <c r="F116" s="125" t="s">
        <v>57</v>
      </c>
      <c r="G116" s="112" t="s">
        <v>61</v>
      </c>
      <c r="H116" s="150"/>
      <c r="I116" s="150"/>
      <c r="J116" s="150"/>
      <c r="K116" s="150"/>
      <c r="L116" s="150"/>
      <c r="M116" s="184"/>
    </row>
    <row r="117" spans="1:13" ht="12.6" customHeight="1" x14ac:dyDescent="0.25">
      <c r="A117" s="77">
        <v>1</v>
      </c>
      <c r="B117" s="6"/>
      <c r="C117" s="148"/>
      <c r="D117" s="167"/>
      <c r="E117" s="188"/>
      <c r="F117" s="6"/>
      <c r="G117" s="35"/>
      <c r="H117" s="38"/>
      <c r="I117" s="39"/>
      <c r="J117" s="39"/>
      <c r="K117" s="130"/>
      <c r="L117" s="40"/>
      <c r="M117" s="81">
        <f>SUM(H117:L117)</f>
        <v>0</v>
      </c>
    </row>
    <row r="118" spans="1:13" ht="12.6" customHeight="1" x14ac:dyDescent="0.25">
      <c r="A118" s="77">
        <v>2</v>
      </c>
      <c r="B118" s="6"/>
      <c r="C118" s="148"/>
      <c r="D118" s="167"/>
      <c r="E118" s="188"/>
      <c r="F118" s="6"/>
      <c r="G118" s="35"/>
      <c r="H118" s="38"/>
      <c r="I118" s="39"/>
      <c r="J118" s="39"/>
      <c r="K118" s="130"/>
      <c r="L118" s="40"/>
      <c r="M118" s="81">
        <f>SUM(H118:L118)</f>
        <v>0</v>
      </c>
    </row>
    <row r="119" spans="1:13" x14ac:dyDescent="0.25">
      <c r="A119" s="77">
        <v>3</v>
      </c>
      <c r="B119" s="6"/>
      <c r="C119" s="148"/>
      <c r="D119" s="167"/>
      <c r="E119" s="188"/>
      <c r="F119" s="6"/>
      <c r="G119" s="35"/>
      <c r="H119" s="38"/>
      <c r="I119" s="39"/>
      <c r="J119" s="39"/>
      <c r="K119" s="130"/>
      <c r="L119" s="40"/>
      <c r="M119" s="81">
        <f t="shared" ref="M119:M120" si="14">SUM(H119:L119)</f>
        <v>0</v>
      </c>
    </row>
    <row r="120" spans="1:13" x14ac:dyDescent="0.25">
      <c r="A120" s="77">
        <v>4</v>
      </c>
      <c r="B120" s="6"/>
      <c r="C120" s="148"/>
      <c r="D120" s="167"/>
      <c r="E120" s="188"/>
      <c r="F120" s="6"/>
      <c r="G120" s="35"/>
      <c r="H120" s="38"/>
      <c r="I120" s="39"/>
      <c r="J120" s="39"/>
      <c r="K120" s="130"/>
      <c r="L120" s="40"/>
      <c r="M120" s="81">
        <f t="shared" si="14"/>
        <v>0</v>
      </c>
    </row>
    <row r="121" spans="1:13" x14ac:dyDescent="0.25">
      <c r="A121" s="189" t="s">
        <v>62</v>
      </c>
      <c r="B121" s="165"/>
      <c r="C121" s="165"/>
      <c r="D121" s="165"/>
      <c r="E121" s="165"/>
      <c r="F121" s="165"/>
      <c r="G121" s="166"/>
      <c r="H121" s="81">
        <f>SUM(H117:H120)</f>
        <v>0</v>
      </c>
      <c r="I121" s="81">
        <f t="shared" ref="I121:L121" si="15">SUM(I117:I120)</f>
        <v>0</v>
      </c>
      <c r="J121" s="81">
        <f t="shared" si="15"/>
        <v>0</v>
      </c>
      <c r="K121" s="81">
        <f>SUM(K117:K120)</f>
        <v>0</v>
      </c>
      <c r="L121" s="81">
        <f t="shared" si="15"/>
        <v>0</v>
      </c>
      <c r="M121" s="79">
        <f>SUM(M117:M120)</f>
        <v>0</v>
      </c>
    </row>
    <row r="122" spans="1:13" s="14" customFormat="1" ht="8.1" customHeight="1" x14ac:dyDescent="0.25">
      <c r="A122" s="23"/>
      <c r="H122" s="24"/>
      <c r="I122" s="25"/>
      <c r="J122" s="25"/>
      <c r="K122" s="133"/>
      <c r="L122" s="26"/>
      <c r="M122" s="49"/>
    </row>
    <row r="123" spans="1:13" ht="18" customHeight="1" thickBot="1" x14ac:dyDescent="0.3">
      <c r="A123" s="168" t="s">
        <v>63</v>
      </c>
      <c r="B123" s="169"/>
      <c r="C123" s="169"/>
      <c r="D123" s="169"/>
      <c r="E123" s="169"/>
      <c r="F123" s="169"/>
      <c r="G123" s="190"/>
      <c r="H123" s="119">
        <f t="shared" ref="H123:M123" si="16">(H113+H121)</f>
        <v>0</v>
      </c>
      <c r="I123" s="120">
        <f t="shared" si="16"/>
        <v>0</v>
      </c>
      <c r="J123" s="120">
        <f t="shared" si="16"/>
        <v>0</v>
      </c>
      <c r="K123" s="120">
        <f t="shared" si="16"/>
        <v>0</v>
      </c>
      <c r="L123" s="121">
        <f t="shared" si="16"/>
        <v>0</v>
      </c>
      <c r="M123" s="121">
        <f t="shared" si="16"/>
        <v>0</v>
      </c>
    </row>
    <row r="125" spans="1:13" x14ac:dyDescent="0.25">
      <c r="A125" s="138"/>
      <c r="B125" s="138"/>
      <c r="C125" s="138"/>
      <c r="D125" s="138"/>
      <c r="E125" s="138"/>
      <c r="F125" s="138"/>
      <c r="G125" s="138"/>
      <c r="H125" s="138"/>
      <c r="I125" s="138"/>
      <c r="J125" s="138"/>
      <c r="K125" s="138"/>
      <c r="L125" s="138"/>
      <c r="M125" s="138"/>
    </row>
    <row r="126" spans="1:13" x14ac:dyDescent="0.25">
      <c r="A126" s="138"/>
      <c r="B126" s="138"/>
      <c r="C126" s="138"/>
      <c r="D126" s="138"/>
      <c r="E126" s="138"/>
      <c r="F126" s="138"/>
      <c r="G126" s="138"/>
      <c r="H126" s="138"/>
      <c r="I126" s="138"/>
      <c r="J126" s="138"/>
      <c r="K126" s="138"/>
      <c r="L126" s="138"/>
      <c r="M126" s="138"/>
    </row>
    <row r="130" spans="2:6" hidden="1" x14ac:dyDescent="0.25">
      <c r="E130" s="37" t="s">
        <v>64</v>
      </c>
      <c r="F130" s="37" t="s">
        <v>65</v>
      </c>
    </row>
    <row r="131" spans="2:6" hidden="1" x14ac:dyDescent="0.25">
      <c r="B131" s="36" t="s">
        <v>66</v>
      </c>
      <c r="C131" s="36" t="s">
        <v>67</v>
      </c>
      <c r="E131" s="1" t="s">
        <v>68</v>
      </c>
      <c r="F131" s="1" t="s">
        <v>69</v>
      </c>
    </row>
    <row r="132" spans="2:6" hidden="1" x14ac:dyDescent="0.25">
      <c r="B132" s="37" t="s">
        <v>70</v>
      </c>
      <c r="C132" s="37" t="s">
        <v>70</v>
      </c>
      <c r="E132" s="1" t="s">
        <v>71</v>
      </c>
      <c r="F132" s="1" t="s">
        <v>72</v>
      </c>
    </row>
    <row r="133" spans="2:6" hidden="1" x14ac:dyDescent="0.25">
      <c r="B133" s="1" t="s">
        <v>73</v>
      </c>
      <c r="C133" s="1" t="s">
        <v>73</v>
      </c>
      <c r="E133" s="1" t="s">
        <v>74</v>
      </c>
      <c r="F133" s="1" t="s">
        <v>75</v>
      </c>
    </row>
    <row r="134" spans="2:6" hidden="1" x14ac:dyDescent="0.25">
      <c r="B134" s="37" t="s">
        <v>76</v>
      </c>
      <c r="C134" s="37" t="s">
        <v>76</v>
      </c>
      <c r="E134" s="1" t="s">
        <v>77</v>
      </c>
      <c r="F134" s="1" t="s">
        <v>78</v>
      </c>
    </row>
    <row r="135" spans="2:6" hidden="1" x14ac:dyDescent="0.25">
      <c r="B135" s="1" t="s">
        <v>79</v>
      </c>
      <c r="C135" s="1" t="s">
        <v>79</v>
      </c>
      <c r="E135" s="1" t="s">
        <v>80</v>
      </c>
      <c r="F135" s="1" t="s">
        <v>81</v>
      </c>
    </row>
    <row r="136" spans="2:6" hidden="1" x14ac:dyDescent="0.25">
      <c r="B136" s="37" t="s">
        <v>82</v>
      </c>
      <c r="C136" s="37" t="s">
        <v>82</v>
      </c>
      <c r="E136" s="1" t="s">
        <v>83</v>
      </c>
      <c r="F136" s="1" t="s">
        <v>84</v>
      </c>
    </row>
    <row r="137" spans="2:6" hidden="1" x14ac:dyDescent="0.25">
      <c r="B137" s="1" t="s">
        <v>85</v>
      </c>
      <c r="C137" s="1" t="s">
        <v>85</v>
      </c>
      <c r="E137" s="1" t="s">
        <v>86</v>
      </c>
      <c r="F137" s="1" t="s">
        <v>68</v>
      </c>
    </row>
    <row r="138" spans="2:6" hidden="1" x14ac:dyDescent="0.25">
      <c r="C138" s="37" t="s">
        <v>87</v>
      </c>
      <c r="E138" s="1" t="s">
        <v>88</v>
      </c>
      <c r="F138" s="1" t="s">
        <v>71</v>
      </c>
    </row>
    <row r="139" spans="2:6" hidden="1" x14ac:dyDescent="0.25">
      <c r="C139" s="37" t="s">
        <v>89</v>
      </c>
      <c r="E139" s="1" t="s">
        <v>90</v>
      </c>
      <c r="F139" s="1" t="s">
        <v>74</v>
      </c>
    </row>
    <row r="140" spans="2:6" hidden="1" x14ac:dyDescent="0.25">
      <c r="E140" s="1" t="s">
        <v>91</v>
      </c>
      <c r="F140" s="1" t="s">
        <v>77</v>
      </c>
    </row>
    <row r="141" spans="2:6" hidden="1" x14ac:dyDescent="0.25">
      <c r="E141" s="1" t="s">
        <v>92</v>
      </c>
      <c r="F141" s="1" t="s">
        <v>80</v>
      </c>
    </row>
    <row r="142" spans="2:6" hidden="1" x14ac:dyDescent="0.25">
      <c r="B142" s="36" t="s">
        <v>64</v>
      </c>
      <c r="C142" s="36" t="s">
        <v>93</v>
      </c>
      <c r="E142" s="1" t="s">
        <v>94</v>
      </c>
      <c r="F142" s="1" t="s">
        <v>83</v>
      </c>
    </row>
    <row r="143" spans="2:6" hidden="1" x14ac:dyDescent="0.25">
      <c r="B143" s="1" t="s">
        <v>95</v>
      </c>
      <c r="C143" s="1" t="s">
        <v>96</v>
      </c>
      <c r="E143" s="1" t="s">
        <v>97</v>
      </c>
      <c r="F143" s="1" t="s">
        <v>86</v>
      </c>
    </row>
    <row r="144" spans="2:6" hidden="1" x14ac:dyDescent="0.25">
      <c r="B144" s="1" t="s">
        <v>98</v>
      </c>
      <c r="C144" s="1" t="s">
        <v>99</v>
      </c>
      <c r="E144" s="1" t="s">
        <v>100</v>
      </c>
      <c r="F144" s="1" t="s">
        <v>88</v>
      </c>
    </row>
    <row r="145" spans="2:6" hidden="1" x14ac:dyDescent="0.25">
      <c r="B145" s="1" t="s">
        <v>101</v>
      </c>
      <c r="C145" s="1" t="s">
        <v>102</v>
      </c>
      <c r="E145" s="1" t="s">
        <v>103</v>
      </c>
      <c r="F145" s="1" t="s">
        <v>90</v>
      </c>
    </row>
    <row r="146" spans="2:6" hidden="1" x14ac:dyDescent="0.25">
      <c r="B146" s="1" t="s">
        <v>104</v>
      </c>
      <c r="E146" s="1" t="s">
        <v>105</v>
      </c>
      <c r="F146" s="1" t="s">
        <v>91</v>
      </c>
    </row>
    <row r="147" spans="2:6" hidden="1" x14ac:dyDescent="0.25">
      <c r="B147" s="37" t="s">
        <v>106</v>
      </c>
      <c r="E147" s="1" t="s">
        <v>107</v>
      </c>
      <c r="F147" s="1" t="s">
        <v>108</v>
      </c>
    </row>
    <row r="148" spans="2:6" hidden="1" x14ac:dyDescent="0.25">
      <c r="B148" s="37" t="s">
        <v>87</v>
      </c>
      <c r="E148" s="1" t="s">
        <v>109</v>
      </c>
      <c r="F148" s="1" t="s">
        <v>94</v>
      </c>
    </row>
    <row r="149" spans="2:6" hidden="1" x14ac:dyDescent="0.25">
      <c r="B149" s="37" t="s">
        <v>89</v>
      </c>
      <c r="E149" s="1" t="s">
        <v>110</v>
      </c>
      <c r="F149" s="1" t="s">
        <v>97</v>
      </c>
    </row>
    <row r="150" spans="2:6" hidden="1" x14ac:dyDescent="0.25">
      <c r="B150" s="1" t="s">
        <v>111</v>
      </c>
      <c r="E150" s="1" t="s">
        <v>112</v>
      </c>
      <c r="F150" s="1" t="s">
        <v>103</v>
      </c>
    </row>
    <row r="151" spans="2:6" hidden="1" x14ac:dyDescent="0.25">
      <c r="B151" s="37" t="s">
        <v>76</v>
      </c>
      <c r="E151" s="1" t="s">
        <v>113</v>
      </c>
      <c r="F151" s="1" t="s">
        <v>105</v>
      </c>
    </row>
    <row r="152" spans="2:6" hidden="1" x14ac:dyDescent="0.25">
      <c r="B152" s="1" t="s">
        <v>114</v>
      </c>
      <c r="E152" s="1" t="s">
        <v>115</v>
      </c>
      <c r="F152" s="1" t="s">
        <v>107</v>
      </c>
    </row>
    <row r="153" spans="2:6" hidden="1" x14ac:dyDescent="0.25">
      <c r="B153" s="1" t="s">
        <v>116</v>
      </c>
      <c r="E153" s="1" t="s">
        <v>117</v>
      </c>
      <c r="F153" s="1" t="s">
        <v>109</v>
      </c>
    </row>
    <row r="154" spans="2:6" hidden="1" x14ac:dyDescent="0.25">
      <c r="B154" s="1" t="s">
        <v>118</v>
      </c>
      <c r="E154" s="1" t="s">
        <v>119</v>
      </c>
      <c r="F154" s="1" t="s">
        <v>113</v>
      </c>
    </row>
    <row r="155" spans="2:6" hidden="1" x14ac:dyDescent="0.25">
      <c r="B155" s="37" t="s">
        <v>120</v>
      </c>
      <c r="E155" s="1" t="s">
        <v>121</v>
      </c>
      <c r="F155" s="1" t="s">
        <v>115</v>
      </c>
    </row>
    <row r="156" spans="2:6" hidden="1" x14ac:dyDescent="0.25">
      <c r="B156" s="37" t="s">
        <v>47</v>
      </c>
      <c r="E156" s="1" t="s">
        <v>122</v>
      </c>
      <c r="F156" s="1" t="s">
        <v>117</v>
      </c>
    </row>
    <row r="157" spans="2:6" hidden="1" x14ac:dyDescent="0.25">
      <c r="B157" s="37"/>
      <c r="E157" s="1" t="s">
        <v>123</v>
      </c>
      <c r="F157" s="1" t="s">
        <v>122</v>
      </c>
    </row>
    <row r="158" spans="2:6" hidden="1" x14ac:dyDescent="0.25">
      <c r="B158" s="37"/>
      <c r="E158" s="1" t="s">
        <v>124</v>
      </c>
      <c r="F158" s="1" t="s">
        <v>123</v>
      </c>
    </row>
    <row r="159" spans="2:6" hidden="1" x14ac:dyDescent="0.25">
      <c r="F159" s="1" t="s">
        <v>124</v>
      </c>
    </row>
    <row r="160" spans="2:6" hidden="1" x14ac:dyDescent="0.25">
      <c r="B160" s="37" t="s">
        <v>125</v>
      </c>
      <c r="F160" s="1" t="s">
        <v>126</v>
      </c>
    </row>
    <row r="161" spans="2:6" hidden="1" x14ac:dyDescent="0.25">
      <c r="B161" s="37" t="s">
        <v>127</v>
      </c>
      <c r="F161" s="1" t="s">
        <v>128</v>
      </c>
    </row>
    <row r="162" spans="2:6" hidden="1" x14ac:dyDescent="0.25">
      <c r="B162" s="37" t="s">
        <v>129</v>
      </c>
      <c r="F162" s="1" t="s">
        <v>130</v>
      </c>
    </row>
    <row r="163" spans="2:6" hidden="1" x14ac:dyDescent="0.25">
      <c r="B163" s="37" t="s">
        <v>131</v>
      </c>
    </row>
    <row r="164" spans="2:6" hidden="1" x14ac:dyDescent="0.25">
      <c r="B164" s="37" t="s">
        <v>132</v>
      </c>
    </row>
  </sheetData>
  <sheetProtection formatCells="0" formatRows="0" insertRows="0" deleteRows="0" sort="0"/>
  <dataConsolidate/>
  <mergeCells count="150">
    <mergeCell ref="H6:H7"/>
    <mergeCell ref="I6:I7"/>
    <mergeCell ref="J6:J7"/>
    <mergeCell ref="K6:K7"/>
    <mergeCell ref="L6:L7"/>
    <mergeCell ref="K15:K16"/>
    <mergeCell ref="K26:K27"/>
    <mergeCell ref="K38:K39"/>
    <mergeCell ref="K47:K48"/>
    <mergeCell ref="C64:E64"/>
    <mergeCell ref="B76:G76"/>
    <mergeCell ref="B83:G83"/>
    <mergeCell ref="B97:G97"/>
    <mergeCell ref="B78:G78"/>
    <mergeCell ref="C65:E65"/>
    <mergeCell ref="A72:G72"/>
    <mergeCell ref="B79:G79"/>
    <mergeCell ref="B77:G77"/>
    <mergeCell ref="C66:E66"/>
    <mergeCell ref="C67:E67"/>
    <mergeCell ref="K83:K84"/>
    <mergeCell ref="K97:K98"/>
    <mergeCell ref="K107:K108"/>
    <mergeCell ref="C117:E117"/>
    <mergeCell ref="C118:E118"/>
    <mergeCell ref="C119:E119"/>
    <mergeCell ref="C120:E120"/>
    <mergeCell ref="J115:J116"/>
    <mergeCell ref="A95:G95"/>
    <mergeCell ref="B103:G103"/>
    <mergeCell ref="A121:G121"/>
    <mergeCell ref="A123:G123"/>
    <mergeCell ref="C112:E112"/>
    <mergeCell ref="A113:G113"/>
    <mergeCell ref="B115:G115"/>
    <mergeCell ref="B48:G48"/>
    <mergeCell ref="B49:G49"/>
    <mergeCell ref="H115:H116"/>
    <mergeCell ref="I115:I116"/>
    <mergeCell ref="C63:E63"/>
    <mergeCell ref="B50:G50"/>
    <mergeCell ref="B52:G52"/>
    <mergeCell ref="B51:G51"/>
    <mergeCell ref="B53:G53"/>
    <mergeCell ref="B75:G75"/>
    <mergeCell ref="C62:E62"/>
    <mergeCell ref="A56:G56"/>
    <mergeCell ref="C59:E59"/>
    <mergeCell ref="C71:E71"/>
    <mergeCell ref="C61:E61"/>
    <mergeCell ref="C60:E60"/>
    <mergeCell ref="C69:E69"/>
    <mergeCell ref="C70:E70"/>
    <mergeCell ref="A58:G58"/>
    <mergeCell ref="L115:L116"/>
    <mergeCell ref="M115:M116"/>
    <mergeCell ref="C116:E116"/>
    <mergeCell ref="H107:H108"/>
    <mergeCell ref="I107:I108"/>
    <mergeCell ref="J107:J108"/>
    <mergeCell ref="L107:L108"/>
    <mergeCell ref="M107:M108"/>
    <mergeCell ref="C108:E108"/>
    <mergeCell ref="C109:E109"/>
    <mergeCell ref="C110:E110"/>
    <mergeCell ref="C111:E111"/>
    <mergeCell ref="K115:K116"/>
    <mergeCell ref="F3:G3"/>
    <mergeCell ref="B17:C17"/>
    <mergeCell ref="B16:C16"/>
    <mergeCell ref="A45:G45"/>
    <mergeCell ref="A47:G47"/>
    <mergeCell ref="B41:G41"/>
    <mergeCell ref="B44:G44"/>
    <mergeCell ref="B39:G39"/>
    <mergeCell ref="A38:G38"/>
    <mergeCell ref="B42:G42"/>
    <mergeCell ref="C3:E3"/>
    <mergeCell ref="B21:C21"/>
    <mergeCell ref="A36:G36"/>
    <mergeCell ref="A3:B4"/>
    <mergeCell ref="B43:G43"/>
    <mergeCell ref="A26:G26"/>
    <mergeCell ref="B40:G40"/>
    <mergeCell ref="A6:G6"/>
    <mergeCell ref="B18:C18"/>
    <mergeCell ref="B19:C19"/>
    <mergeCell ref="B20:C20"/>
    <mergeCell ref="B22:C22"/>
    <mergeCell ref="A1:M1"/>
    <mergeCell ref="A54:G54"/>
    <mergeCell ref="C68:E68"/>
    <mergeCell ref="A24:G24"/>
    <mergeCell ref="H15:H16"/>
    <mergeCell ref="I15:I16"/>
    <mergeCell ref="J15:J16"/>
    <mergeCell ref="L15:L16"/>
    <mergeCell ref="M15:M16"/>
    <mergeCell ref="A15:G15"/>
    <mergeCell ref="H26:H27"/>
    <mergeCell ref="I26:I27"/>
    <mergeCell ref="J26:J27"/>
    <mergeCell ref="L26:L27"/>
    <mergeCell ref="M26:M27"/>
    <mergeCell ref="H38:H39"/>
    <mergeCell ref="I38:I39"/>
    <mergeCell ref="J38:J39"/>
    <mergeCell ref="L38:L39"/>
    <mergeCell ref="M38:M39"/>
    <mergeCell ref="H58:H59"/>
    <mergeCell ref="I58:I59"/>
    <mergeCell ref="J58:J59"/>
    <mergeCell ref="L58:L59"/>
    <mergeCell ref="M58:M59"/>
    <mergeCell ref="M74:M75"/>
    <mergeCell ref="H47:H48"/>
    <mergeCell ref="I47:I48"/>
    <mergeCell ref="J47:J48"/>
    <mergeCell ref="L47:L48"/>
    <mergeCell ref="M47:M48"/>
    <mergeCell ref="H74:H75"/>
    <mergeCell ref="I74:I75"/>
    <mergeCell ref="J74:J75"/>
    <mergeCell ref="L74:L75"/>
    <mergeCell ref="K58:K59"/>
    <mergeCell ref="K74:K75"/>
    <mergeCell ref="A126:M126"/>
    <mergeCell ref="A125:M125"/>
    <mergeCell ref="B74:G74"/>
    <mergeCell ref="B98:G98"/>
    <mergeCell ref="A104:B104"/>
    <mergeCell ref="B99:G99"/>
    <mergeCell ref="B100:G100"/>
    <mergeCell ref="B101:G101"/>
    <mergeCell ref="B102:G102"/>
    <mergeCell ref="B80:G80"/>
    <mergeCell ref="H97:H98"/>
    <mergeCell ref="I97:I98"/>
    <mergeCell ref="J97:J98"/>
    <mergeCell ref="L97:L98"/>
    <mergeCell ref="M83:M84"/>
    <mergeCell ref="L83:L84"/>
    <mergeCell ref="M97:M98"/>
    <mergeCell ref="H83:H84"/>
    <mergeCell ref="I83:I84"/>
    <mergeCell ref="J83:J84"/>
    <mergeCell ref="A106:A107"/>
    <mergeCell ref="B106:G107"/>
    <mergeCell ref="H106:M106"/>
    <mergeCell ref="A81:G81"/>
  </mergeCells>
  <phoneticPr fontId="3" type="noConversion"/>
  <dataValidations count="3">
    <dataValidation type="list" allowBlank="1" showInputMessage="1" showErrorMessage="1" sqref="E17:E22" xr:uid="{00000000-0002-0000-0000-000000000000}">
      <formula1>$F$131:$F$162</formula1>
    </dataValidation>
    <dataValidation type="list" allowBlank="1" showInputMessage="1" showErrorMessage="1" sqref="E8:E13" xr:uid="{00000000-0002-0000-0000-000001000000}">
      <formula1>$E$131:$E$158</formula1>
    </dataValidation>
    <dataValidation type="list" allowBlank="1" showInputMessage="1" showErrorMessage="1" sqref="B109:B112 B117:B120" xr:uid="{00000000-0002-0000-0000-000002000000}">
      <formula1>#REF!</formula1>
    </dataValidation>
  </dataValidations>
  <printOptions horizontalCentered="1" verticalCentered="1"/>
  <pageMargins left="0.74803149606299213" right="0.74803149606299213" top="0.31496062992125984" bottom="0.31496062992125984" header="0.31496062992125984" footer="0.31496062992125984"/>
  <pageSetup paperSize="9" scale="80" fitToHeight="0" orientation="landscape" r:id="rId1"/>
  <headerFooter alignWithMargins="0">
    <oddFooter>&amp;L&amp;9&amp;F&amp;R&amp;9Page &amp;P</oddFooter>
  </headerFooter>
  <rowBreaks count="3" manualBreakCount="3">
    <brk id="25" max="12" man="1"/>
    <brk id="37" max="12" man="1"/>
    <brk id="82" max="12" man="1"/>
  </rowBreaks>
  <ignoredErrors>
    <ignoredError sqref="M22 M20 H24:I24 H121:L121 H113:L113 H104:L104 H95:L95 H81:L81 H72:L72 H54:L54 H45:L45 H36:L36 J24:L2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showGridLines="0" tabSelected="1" topLeftCell="A4" zoomScaleNormal="100" workbookViewId="0">
      <selection activeCell="L11" sqref="L11"/>
    </sheetView>
  </sheetViews>
  <sheetFormatPr defaultColWidth="9.21875" defaultRowHeight="13.8" x14ac:dyDescent="0.25"/>
  <cols>
    <col min="1" max="1" width="4.5546875" style="50" customWidth="1"/>
    <col min="2" max="2" width="30" style="50" customWidth="1"/>
    <col min="3" max="8" width="12.77734375" style="50" customWidth="1"/>
    <col min="9" max="16384" width="9.21875" style="50"/>
  </cols>
  <sheetData>
    <row r="1" spans="1:11" ht="37.5" customHeight="1" thickBot="1" x14ac:dyDescent="0.3">
      <c r="A1" s="205" t="s">
        <v>133</v>
      </c>
      <c r="B1" s="206"/>
      <c r="C1" s="206"/>
      <c r="D1" s="206"/>
      <c r="E1" s="206"/>
      <c r="F1" s="206"/>
      <c r="G1" s="206"/>
      <c r="H1" s="206"/>
      <c r="I1" s="55"/>
      <c r="J1" s="55"/>
      <c r="K1" s="55"/>
    </row>
    <row r="2" spans="1:11" ht="22.5" customHeight="1" x14ac:dyDescent="0.25">
      <c r="A2" s="106" t="s">
        <v>134</v>
      </c>
      <c r="B2" s="107"/>
      <c r="C2" s="107"/>
      <c r="D2" s="107"/>
      <c r="E2" s="107"/>
      <c r="F2" s="107"/>
      <c r="G2" s="108"/>
      <c r="H2" s="109" t="s">
        <v>135</v>
      </c>
      <c r="I2" s="55"/>
      <c r="J2" s="55"/>
      <c r="K2" s="55"/>
    </row>
    <row r="3" spans="1:11" x14ac:dyDescent="0.25">
      <c r="A3" s="110" t="s">
        <v>136</v>
      </c>
      <c r="B3" s="84"/>
      <c r="C3" s="84"/>
      <c r="D3" s="84"/>
      <c r="E3" s="84"/>
      <c r="F3" s="84"/>
      <c r="G3" s="85"/>
      <c r="H3" s="111">
        <f>'Budget Details'!M3</f>
        <v>0</v>
      </c>
      <c r="I3" s="55"/>
      <c r="J3" s="55"/>
      <c r="K3" s="55"/>
    </row>
    <row r="4" spans="1:11" ht="20.25" customHeight="1" x14ac:dyDescent="0.25">
      <c r="A4" s="210" t="s">
        <v>137</v>
      </c>
      <c r="B4" s="198"/>
      <c r="C4" s="198" t="s">
        <v>138</v>
      </c>
      <c r="D4" s="198"/>
      <c r="E4" s="198"/>
      <c r="F4" s="67"/>
      <c r="G4" s="198" t="s">
        <v>139</v>
      </c>
      <c r="H4" s="199"/>
      <c r="I4" s="55"/>
      <c r="J4" s="1"/>
      <c r="K4" s="1"/>
    </row>
    <row r="5" spans="1:11" s="51" customFormat="1" ht="20.25" customHeight="1" thickBot="1" x14ac:dyDescent="0.3">
      <c r="A5" s="207">
        <f>PI</f>
        <v>0</v>
      </c>
      <c r="B5" s="208"/>
      <c r="C5" s="209">
        <f>PA</f>
        <v>0</v>
      </c>
      <c r="D5" s="209"/>
      <c r="E5" s="209"/>
      <c r="F5" s="128"/>
      <c r="G5" s="114"/>
      <c r="H5" s="115">
        <f>Date</f>
        <v>0</v>
      </c>
      <c r="I5" s="134"/>
      <c r="J5" s="134"/>
      <c r="K5" s="134"/>
    </row>
    <row r="6" spans="1:11" ht="6.75" customHeight="1" thickBot="1" x14ac:dyDescent="0.3">
      <c r="A6" s="55"/>
      <c r="B6" s="55"/>
      <c r="C6" s="55"/>
      <c r="D6" s="55"/>
      <c r="E6" s="55"/>
      <c r="F6" s="55"/>
      <c r="G6" s="55"/>
      <c r="H6" s="55"/>
      <c r="I6" s="55"/>
      <c r="J6" s="55"/>
      <c r="K6" s="55"/>
    </row>
    <row r="7" spans="1:11" s="52" customFormat="1" ht="24.75" customHeight="1" thickBot="1" x14ac:dyDescent="0.3">
      <c r="A7" s="216" t="s">
        <v>140</v>
      </c>
      <c r="B7" s="217"/>
      <c r="C7" s="86">
        <v>2026</v>
      </c>
      <c r="D7" s="86">
        <v>2027</v>
      </c>
      <c r="E7" s="86">
        <v>2028</v>
      </c>
      <c r="F7" s="86">
        <v>2029</v>
      </c>
      <c r="G7" s="86">
        <v>2030</v>
      </c>
      <c r="H7" s="87" t="s">
        <v>13</v>
      </c>
      <c r="I7" s="135"/>
      <c r="J7" s="135"/>
      <c r="K7" s="135"/>
    </row>
    <row r="8" spans="1:11" ht="30" customHeight="1" x14ac:dyDescent="0.25">
      <c r="A8" s="90" t="s">
        <v>141</v>
      </c>
      <c r="B8" s="91" t="s">
        <v>142</v>
      </c>
      <c r="C8" s="92"/>
      <c r="D8" s="92"/>
      <c r="E8" s="92"/>
      <c r="F8" s="92"/>
      <c r="G8" s="92"/>
      <c r="H8" s="93">
        <f>TOTALA2*1</f>
        <v>0</v>
      </c>
      <c r="I8" s="55"/>
      <c r="J8" s="55"/>
      <c r="K8" s="55"/>
    </row>
    <row r="9" spans="1:11" ht="27" customHeight="1" x14ac:dyDescent="0.25">
      <c r="A9" s="94" t="s">
        <v>143</v>
      </c>
      <c r="B9" s="95" t="s">
        <v>144</v>
      </c>
      <c r="C9" s="96">
        <f>YEAR1B*1</f>
        <v>0</v>
      </c>
      <c r="D9" s="96">
        <f>YEAR2B*1</f>
        <v>0</v>
      </c>
      <c r="E9" s="96">
        <f>YEAR3B*1</f>
        <v>0</v>
      </c>
      <c r="F9" s="96">
        <f>YEAR4B*1</f>
        <v>0</v>
      </c>
      <c r="G9" s="96">
        <f>YEAR5B*1</f>
        <v>0</v>
      </c>
      <c r="H9" s="97">
        <f>TOTALB*1</f>
        <v>0</v>
      </c>
      <c r="I9" s="55"/>
      <c r="J9" s="55"/>
      <c r="K9" s="55"/>
    </row>
    <row r="10" spans="1:11" ht="25.5" customHeight="1" x14ac:dyDescent="0.25">
      <c r="A10" s="53" t="s">
        <v>145</v>
      </c>
      <c r="B10" s="54" t="s">
        <v>146</v>
      </c>
      <c r="C10" s="88">
        <f>YEAR1C1*1</f>
        <v>0</v>
      </c>
      <c r="D10" s="88">
        <f>YEAR2C1*1</f>
        <v>0</v>
      </c>
      <c r="E10" s="88">
        <f>YEAR3C1*1</f>
        <v>0</v>
      </c>
      <c r="F10" s="88">
        <f>YEAR4C1*1</f>
        <v>0</v>
      </c>
      <c r="G10" s="88">
        <f>YEAR5C1*1</f>
        <v>0</v>
      </c>
      <c r="H10" s="89">
        <f>TOTALC1*1</f>
        <v>0</v>
      </c>
      <c r="I10" s="55"/>
      <c r="J10" s="55"/>
      <c r="K10" s="55"/>
    </row>
    <row r="11" spans="1:11" ht="25.5" customHeight="1" x14ac:dyDescent="0.25">
      <c r="A11" s="53" t="s">
        <v>147</v>
      </c>
      <c r="B11" s="54" t="s">
        <v>148</v>
      </c>
      <c r="C11" s="88">
        <f>YEAR1C2*1</f>
        <v>0</v>
      </c>
      <c r="D11" s="88">
        <f>YEAR2C2*1</f>
        <v>0</v>
      </c>
      <c r="E11" s="88">
        <f>YEAR3C2*1</f>
        <v>0</v>
      </c>
      <c r="F11" s="88">
        <f>YEAR4C2*1</f>
        <v>0</v>
      </c>
      <c r="G11" s="88">
        <f>YEAR5C2*1</f>
        <v>0</v>
      </c>
      <c r="H11" s="89">
        <f>TOTALC2*1</f>
        <v>0</v>
      </c>
      <c r="I11" s="55"/>
      <c r="J11" s="55"/>
      <c r="K11" s="55"/>
    </row>
    <row r="12" spans="1:11" ht="25.5" customHeight="1" x14ac:dyDescent="0.25">
      <c r="A12" s="94" t="s">
        <v>149</v>
      </c>
      <c r="B12" s="95" t="s">
        <v>150</v>
      </c>
      <c r="C12" s="96">
        <f t="shared" ref="C12:H12" si="0">SUM(C10:C11)</f>
        <v>0</v>
      </c>
      <c r="D12" s="96">
        <f t="shared" si="0"/>
        <v>0</v>
      </c>
      <c r="E12" s="96">
        <f t="shared" si="0"/>
        <v>0</v>
      </c>
      <c r="F12" s="96">
        <f t="shared" si="0"/>
        <v>0</v>
      </c>
      <c r="G12" s="96">
        <f t="shared" si="0"/>
        <v>0</v>
      </c>
      <c r="H12" s="97">
        <f t="shared" si="0"/>
        <v>0</v>
      </c>
      <c r="I12" s="55"/>
      <c r="J12" s="55"/>
      <c r="K12" s="55"/>
    </row>
    <row r="13" spans="1:11" ht="25.5" customHeight="1" x14ac:dyDescent="0.25">
      <c r="A13" s="94" t="s">
        <v>151</v>
      </c>
      <c r="B13" s="95" t="s">
        <v>152</v>
      </c>
      <c r="C13" s="96">
        <f>YEAR1D*1</f>
        <v>0</v>
      </c>
      <c r="D13" s="96">
        <f>YEAR2D*1</f>
        <v>0</v>
      </c>
      <c r="E13" s="96">
        <f>YEAR3D*1</f>
        <v>0</v>
      </c>
      <c r="F13" s="96">
        <f>YEAR4D*1</f>
        <v>0</v>
      </c>
      <c r="G13" s="96">
        <f>YEAR5D*1</f>
        <v>0</v>
      </c>
      <c r="H13" s="97">
        <f>TOTALD*1</f>
        <v>0</v>
      </c>
      <c r="I13" s="55"/>
      <c r="J13" s="55"/>
      <c r="K13" s="55"/>
    </row>
    <row r="14" spans="1:11" ht="25.5" customHeight="1" x14ac:dyDescent="0.25">
      <c r="A14" s="94" t="s">
        <v>153</v>
      </c>
      <c r="B14" s="95" t="s">
        <v>154</v>
      </c>
      <c r="C14" s="96">
        <f>YEAR1E*1</f>
        <v>0</v>
      </c>
      <c r="D14" s="96">
        <f>YEAR2E*1</f>
        <v>0</v>
      </c>
      <c r="E14" s="96">
        <f>YEAR3E*1</f>
        <v>0</v>
      </c>
      <c r="F14" s="96">
        <f>YEAR4E*1</f>
        <v>0</v>
      </c>
      <c r="G14" s="96">
        <f>YEAR5E*1</f>
        <v>0</v>
      </c>
      <c r="H14" s="97">
        <f>TOTALE*1</f>
        <v>0</v>
      </c>
      <c r="I14" s="55"/>
      <c r="J14" s="55"/>
      <c r="K14" s="55"/>
    </row>
    <row r="15" spans="1:11" s="55" customFormat="1" ht="25.5" customHeight="1" x14ac:dyDescent="0.25">
      <c r="A15" s="94" t="s">
        <v>155</v>
      </c>
      <c r="B15" s="95" t="s">
        <v>156</v>
      </c>
      <c r="C15" s="96">
        <f>YEAR1F*1</f>
        <v>0</v>
      </c>
      <c r="D15" s="96">
        <f>YEAR2F*1</f>
        <v>0</v>
      </c>
      <c r="E15" s="96">
        <f>YEAR3F*1</f>
        <v>0</v>
      </c>
      <c r="F15" s="96">
        <f>YEAR4F*1</f>
        <v>0</v>
      </c>
      <c r="G15" s="96">
        <f>YEAR5F*1</f>
        <v>0</v>
      </c>
      <c r="H15" s="97">
        <f>TOTALF*1</f>
        <v>0</v>
      </c>
    </row>
    <row r="16" spans="1:11" ht="25.5" customHeight="1" thickBot="1" x14ac:dyDescent="0.3">
      <c r="A16" s="98" t="s">
        <v>157</v>
      </c>
      <c r="B16" s="99" t="s">
        <v>158</v>
      </c>
      <c r="C16" s="100">
        <f>YEAR1G*1</f>
        <v>0</v>
      </c>
      <c r="D16" s="100">
        <f>YEAR2G*1</f>
        <v>0</v>
      </c>
      <c r="E16" s="100">
        <f>YEAR3G*1</f>
        <v>0</v>
      </c>
      <c r="F16" s="100">
        <f>YEAR4G*1</f>
        <v>0</v>
      </c>
      <c r="G16" s="100">
        <f>YEAR5G*1</f>
        <v>0</v>
      </c>
      <c r="H16" s="101">
        <f>TOTALG*1</f>
        <v>0</v>
      </c>
      <c r="I16" s="55"/>
      <c r="J16" s="55"/>
      <c r="K16" s="55"/>
    </row>
    <row r="17" spans="1:8" ht="24.75" customHeight="1" thickTop="1" thickBot="1" x14ac:dyDescent="0.3">
      <c r="A17" s="203" t="s">
        <v>159</v>
      </c>
      <c r="B17" s="204"/>
      <c r="C17" s="116">
        <f>SUM(C8,C9,C12:C16)</f>
        <v>0</v>
      </c>
      <c r="D17" s="116">
        <f>SUM(D8,D9,D12:D16)</f>
        <v>0</v>
      </c>
      <c r="E17" s="116">
        <f>SUM(E8,E9,E12:E16)</f>
        <v>0</v>
      </c>
      <c r="F17" s="116">
        <f t="shared" ref="F17:G17" si="1">SUM(F8,F9,F12:F16)</f>
        <v>0</v>
      </c>
      <c r="G17" s="116">
        <f t="shared" si="1"/>
        <v>0</v>
      </c>
      <c r="H17" s="116">
        <f>SUM(H8,H9,H12:H16)</f>
        <v>0</v>
      </c>
    </row>
    <row r="18" spans="1:8" ht="27" thickTop="1" x14ac:dyDescent="0.25">
      <c r="A18" s="61" t="s">
        <v>160</v>
      </c>
      <c r="B18" s="62" t="s">
        <v>161</v>
      </c>
      <c r="C18" s="126">
        <f>YEAR1R1*1</f>
        <v>0</v>
      </c>
      <c r="D18" s="126">
        <f>YEAR2R1*1</f>
        <v>0</v>
      </c>
      <c r="E18" s="126">
        <f>YEAR3R1*1</f>
        <v>0</v>
      </c>
      <c r="F18" s="126">
        <f>YEAR4R1*1</f>
        <v>0</v>
      </c>
      <c r="G18" s="126">
        <f>YEAR5R1*1</f>
        <v>0</v>
      </c>
      <c r="H18" s="126">
        <f>TOTALR1*1</f>
        <v>0</v>
      </c>
    </row>
    <row r="19" spans="1:8" ht="27" thickBot="1" x14ac:dyDescent="0.3">
      <c r="A19" s="56" t="s">
        <v>162</v>
      </c>
      <c r="B19" s="57" t="s">
        <v>163</v>
      </c>
      <c r="C19" s="127">
        <f>YEAR1R2*1</f>
        <v>0</v>
      </c>
      <c r="D19" s="127">
        <f>YEAR2R2*1</f>
        <v>0</v>
      </c>
      <c r="E19" s="127">
        <f>YEAR3R2*1</f>
        <v>0</v>
      </c>
      <c r="F19" s="127">
        <f>YEAR4R2*1</f>
        <v>0</v>
      </c>
      <c r="G19" s="127">
        <f>YEAR5R2*1</f>
        <v>0</v>
      </c>
      <c r="H19" s="127">
        <f>TOTALR2*1</f>
        <v>0</v>
      </c>
    </row>
    <row r="20" spans="1:8" s="55" customFormat="1" ht="24.75" customHeight="1" thickBot="1" x14ac:dyDescent="0.3">
      <c r="A20" s="212" t="s">
        <v>164</v>
      </c>
      <c r="B20" s="213"/>
      <c r="C20" s="117">
        <f>SUM(C18:C19)</f>
        <v>0</v>
      </c>
      <c r="D20" s="117">
        <f>SUM(D18:D19)</f>
        <v>0</v>
      </c>
      <c r="E20" s="117">
        <f>SUM(E18:E19)</f>
        <v>0</v>
      </c>
      <c r="F20" s="117">
        <f t="shared" ref="F20:G20" si="2">SUM(F18:F19)</f>
        <v>0</v>
      </c>
      <c r="G20" s="117">
        <f t="shared" si="2"/>
        <v>0</v>
      </c>
      <c r="H20" s="118">
        <f>SUM(H18:H19)</f>
        <v>0</v>
      </c>
    </row>
    <row r="21" spans="1:8" ht="31.5" customHeight="1" thickBot="1" x14ac:dyDescent="0.3">
      <c r="A21" s="214" t="s">
        <v>165</v>
      </c>
      <c r="B21" s="215"/>
      <c r="C21" s="105">
        <f>C17-C20</f>
        <v>0</v>
      </c>
      <c r="D21" s="105">
        <f>D17-D20</f>
        <v>0</v>
      </c>
      <c r="E21" s="105">
        <f>E17-E20</f>
        <v>0</v>
      </c>
      <c r="F21" s="105">
        <f t="shared" ref="F21:G21" si="3">F17-F20</f>
        <v>0</v>
      </c>
      <c r="G21" s="105">
        <f t="shared" si="3"/>
        <v>0</v>
      </c>
      <c r="H21" s="105">
        <f>H17-H20</f>
        <v>0</v>
      </c>
    </row>
    <row r="22" spans="1:8" ht="16.5" customHeight="1" x14ac:dyDescent="0.25">
      <c r="A22" s="55"/>
      <c r="B22" s="55"/>
      <c r="C22" s="55"/>
      <c r="D22" s="55"/>
      <c r="E22" s="55"/>
      <c r="F22" s="55"/>
      <c r="G22" s="55"/>
      <c r="H22" s="55"/>
    </row>
    <row r="23" spans="1:8" ht="18" customHeight="1" x14ac:dyDescent="0.25">
      <c r="A23" s="104" t="s">
        <v>166</v>
      </c>
      <c r="B23" s="136"/>
      <c r="C23" s="136"/>
      <c r="D23" s="136"/>
      <c r="E23" s="136"/>
      <c r="F23" s="136"/>
      <c r="G23" s="136"/>
      <c r="H23" s="137"/>
    </row>
    <row r="24" spans="1:8" ht="23.4" x14ac:dyDescent="0.25">
      <c r="A24" s="102" t="s">
        <v>6</v>
      </c>
      <c r="B24" s="103" t="s">
        <v>14</v>
      </c>
      <c r="C24" s="211" t="s">
        <v>15</v>
      </c>
      <c r="D24" s="211"/>
      <c r="E24" s="200" t="s">
        <v>10</v>
      </c>
      <c r="F24" s="201"/>
      <c r="G24" s="202"/>
      <c r="H24" s="113" t="s">
        <v>167</v>
      </c>
    </row>
    <row r="25" spans="1:8" x14ac:dyDescent="0.25">
      <c r="A25" s="58">
        <v>1</v>
      </c>
      <c r="B25" s="59">
        <f>'Budget Details'!B17:C17</f>
        <v>0</v>
      </c>
      <c r="C25" s="196">
        <f>'Budget Details'!E17</f>
        <v>0</v>
      </c>
      <c r="D25" s="196"/>
      <c r="E25" s="197">
        <f>'Budget Details'!F17</f>
        <v>0</v>
      </c>
      <c r="F25" s="197"/>
      <c r="G25" s="197"/>
      <c r="H25" s="60">
        <f>'Budget Details'!G17</f>
        <v>0</v>
      </c>
    </row>
    <row r="26" spans="1:8" x14ac:dyDescent="0.25">
      <c r="A26" s="58">
        <v>2</v>
      </c>
      <c r="B26" s="59">
        <f>'Budget Details'!B18:C18</f>
        <v>0</v>
      </c>
      <c r="C26" s="196">
        <f>'Budget Details'!E18</f>
        <v>0</v>
      </c>
      <c r="D26" s="196"/>
      <c r="E26" s="197">
        <f>'Budget Details'!F18</f>
        <v>0</v>
      </c>
      <c r="F26" s="197"/>
      <c r="G26" s="197"/>
      <c r="H26" s="60">
        <f>'Budget Details'!G18</f>
        <v>0</v>
      </c>
    </row>
    <row r="27" spans="1:8" x14ac:dyDescent="0.25">
      <c r="A27" s="58">
        <v>3</v>
      </c>
      <c r="B27" s="59">
        <f>'Budget Details'!B19:C19</f>
        <v>0</v>
      </c>
      <c r="C27" s="196">
        <f>'Budget Details'!E19</f>
        <v>0</v>
      </c>
      <c r="D27" s="196"/>
      <c r="E27" s="197">
        <f>'Budget Details'!F19</f>
        <v>0</v>
      </c>
      <c r="F27" s="197"/>
      <c r="G27" s="197"/>
      <c r="H27" s="60">
        <f>'Budget Details'!G19</f>
        <v>0</v>
      </c>
    </row>
    <row r="28" spans="1:8" x14ac:dyDescent="0.25">
      <c r="A28" s="58">
        <v>4</v>
      </c>
      <c r="B28" s="59">
        <f>'Budget Details'!B20:C20</f>
        <v>0</v>
      </c>
      <c r="C28" s="196">
        <f>'Budget Details'!E20</f>
        <v>0</v>
      </c>
      <c r="D28" s="196"/>
      <c r="E28" s="197">
        <f>'Budget Details'!F20</f>
        <v>0</v>
      </c>
      <c r="F28" s="197"/>
      <c r="G28" s="197"/>
      <c r="H28" s="60">
        <f>'Budget Details'!G20</f>
        <v>0</v>
      </c>
    </row>
    <row r="29" spans="1:8" x14ac:dyDescent="0.25">
      <c r="A29" s="58">
        <v>5</v>
      </c>
      <c r="B29" s="59">
        <f>'Budget Details'!B21:C21</f>
        <v>0</v>
      </c>
      <c r="C29" s="196">
        <f>'Budget Details'!E21</f>
        <v>0</v>
      </c>
      <c r="D29" s="196"/>
      <c r="E29" s="197">
        <f>'Budget Details'!F21</f>
        <v>0</v>
      </c>
      <c r="F29" s="197"/>
      <c r="G29" s="197"/>
      <c r="H29" s="60">
        <f>'Budget Details'!G21</f>
        <v>0</v>
      </c>
    </row>
    <row r="30" spans="1:8" x14ac:dyDescent="0.25">
      <c r="A30" s="58">
        <v>6</v>
      </c>
      <c r="B30" s="59">
        <f>'Budget Details'!B22:C22</f>
        <v>0</v>
      </c>
      <c r="C30" s="196">
        <f>'Budget Details'!E22</f>
        <v>0</v>
      </c>
      <c r="D30" s="196"/>
      <c r="E30" s="197">
        <f>'Budget Details'!F22</f>
        <v>0</v>
      </c>
      <c r="F30" s="197"/>
      <c r="G30" s="197"/>
      <c r="H30" s="60">
        <f>'Budget Details'!G22</f>
        <v>0</v>
      </c>
    </row>
  </sheetData>
  <sheetProtection formatCells="0"/>
  <mergeCells count="24">
    <mergeCell ref="A17:B17"/>
    <mergeCell ref="C25:D25"/>
    <mergeCell ref="A1:H1"/>
    <mergeCell ref="A5:B5"/>
    <mergeCell ref="C5:E5"/>
    <mergeCell ref="A4:B4"/>
    <mergeCell ref="C24:D24"/>
    <mergeCell ref="A20:B20"/>
    <mergeCell ref="A21:B21"/>
    <mergeCell ref="A7:B7"/>
    <mergeCell ref="C30:D30"/>
    <mergeCell ref="E30:G30"/>
    <mergeCell ref="C4:E4"/>
    <mergeCell ref="G4:H4"/>
    <mergeCell ref="E25:G25"/>
    <mergeCell ref="E26:G26"/>
    <mergeCell ref="E27:G27"/>
    <mergeCell ref="E28:G28"/>
    <mergeCell ref="E29:G29"/>
    <mergeCell ref="E24:G24"/>
    <mergeCell ref="C26:D26"/>
    <mergeCell ref="C27:D27"/>
    <mergeCell ref="C28:D28"/>
    <mergeCell ref="C29:D29"/>
  </mergeCells>
  <phoneticPr fontId="3" type="noConversion"/>
  <printOptions horizontalCentered="1" verticalCentered="1"/>
  <pageMargins left="0.70866141732283472" right="0.70866141732283472" top="0.59055118110236227" bottom="0.59055118110236227" header="0.51181102362204722" footer="0.51181102362204722"/>
  <pageSetup paperSize="9" scale="90" orientation="portrait" horizontalDpi="200" verticalDpi="200" r:id="rId1"/>
  <headerFooter alignWithMargins="0">
    <oddFooter>&amp;L&amp;9&amp;F - &amp;A&amp;R&amp;9&amp;P/&amp;N</oddFooter>
  </headerFooter>
  <ignoredErrors>
    <ignoredError sqref="B25:B30" formulaRange="1"/>
    <ignoredError sqref="C25:C28 E25 G26:G28 H25:H28 G29 E26:E2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86B5FC9D19794FB9E4606548D1384F" ma:contentTypeVersion="10" ma:contentTypeDescription="Create a new document." ma:contentTypeScope="" ma:versionID="d88a2dbeeb02b85f502f2629e08d86af">
  <xsd:schema xmlns:xsd="http://www.w3.org/2001/XMLSchema" xmlns:xs="http://www.w3.org/2001/XMLSchema" xmlns:p="http://schemas.microsoft.com/office/2006/metadata/properties" xmlns:ns2="59c566b4-53d8-435e-b21e-5473b3c43662" targetNamespace="http://schemas.microsoft.com/office/2006/metadata/properties" ma:root="true" ma:fieldsID="cd727637f803974e11e935fcf03568b7" ns2:_="">
    <xsd:import namespace="59c566b4-53d8-435e-b21e-5473b3c436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566b4-53d8-435e-b21e-5473b3c436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1350db3-1762-4bf1-805b-8e7c55ddee4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c566b4-53d8-435e-b21e-5473b3c4366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5A5BA7-7F54-471A-B6FF-33BDA96DA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c566b4-53d8-435e-b21e-5473b3c436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B3A18A-83E6-4CCD-9959-13F7BDCC7EDC}">
  <ds:schemaRefs>
    <ds:schemaRef ds:uri="http://schemas.microsoft.com/sharepoint/v3/contenttype/forms"/>
  </ds:schemaRefs>
</ds:datastoreItem>
</file>

<file path=customXml/itemProps3.xml><?xml version="1.0" encoding="utf-8"?>
<ds:datastoreItem xmlns:ds="http://schemas.openxmlformats.org/officeDocument/2006/customXml" ds:itemID="{D2B3BCE2-7F16-4A1C-8B55-F72F91854E73}">
  <ds:schemaRefs>
    <ds:schemaRef ds:uri="http://schemas.microsoft.com/office/2006/metadata/properties"/>
    <ds:schemaRef ds:uri="http://schemas.microsoft.com/office/infopath/2007/PartnerControls"/>
    <ds:schemaRef ds:uri="59c566b4-53d8-435e-b21e-5473b3c43662"/>
  </ds:schemaRefs>
</ds:datastoreItem>
</file>

<file path=docMetadata/LabelInfo.xml><?xml version="1.0" encoding="utf-8"?>
<clbl:labelList xmlns:clbl="http://schemas.microsoft.com/office/2020/mipLabelMetadata">
  <clbl:label id="{445a9c95-0f9d-4953-9db1-bc4a45dd1220}" enabled="0" method="" siteId="{445a9c95-0f9d-4953-9db1-bc4a45dd122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81</vt:i4>
      </vt:variant>
    </vt:vector>
  </HeadingPairs>
  <TitlesOfParts>
    <vt:vector size="83" baseType="lpstr">
      <vt:lpstr>Budget Details</vt:lpstr>
      <vt:lpstr>Budget Summary</vt:lpstr>
      <vt:lpstr>Date</vt:lpstr>
      <vt:lpstr>Other</vt:lpstr>
      <vt:lpstr>PA</vt:lpstr>
      <vt:lpstr>Personal_Category</vt:lpstr>
      <vt:lpstr>PersonalCategory</vt:lpstr>
      <vt:lpstr>Personnel_category</vt:lpstr>
      <vt:lpstr>PI</vt:lpstr>
      <vt:lpstr>'Budget Details'!Print_Area</vt:lpstr>
      <vt:lpstr>'Budget Summary'!Print_Area</vt:lpstr>
      <vt:lpstr>TOTALA2</vt:lpstr>
      <vt:lpstr>TOTALB</vt:lpstr>
      <vt:lpstr>TOTALC</vt:lpstr>
      <vt:lpstr>TOTALC1</vt:lpstr>
      <vt:lpstr>TOTALC2</vt:lpstr>
      <vt:lpstr>TOTALD</vt:lpstr>
      <vt:lpstr>TOTALE</vt:lpstr>
      <vt:lpstr>TOTALF</vt:lpstr>
      <vt:lpstr>TOTALG</vt:lpstr>
      <vt:lpstr>TOTALR</vt:lpstr>
      <vt:lpstr>TOTALR1</vt:lpstr>
      <vt:lpstr>TOTALR2</vt:lpstr>
      <vt:lpstr>YEAR1A2</vt:lpstr>
      <vt:lpstr>YEAR1B</vt:lpstr>
      <vt:lpstr>YEAR1C</vt:lpstr>
      <vt:lpstr>YEAR1C1</vt:lpstr>
      <vt:lpstr>YEAR1C2</vt:lpstr>
      <vt:lpstr>YEAR1D</vt:lpstr>
      <vt:lpstr>YEAR1E</vt:lpstr>
      <vt:lpstr>YEAR1F</vt:lpstr>
      <vt:lpstr>YEAR1G</vt:lpstr>
      <vt:lpstr>YEAR1R</vt:lpstr>
      <vt:lpstr>YEAR1R1</vt:lpstr>
      <vt:lpstr>YEAR1R2</vt:lpstr>
      <vt:lpstr>YEAR2A2</vt:lpstr>
      <vt:lpstr>YEAR2B</vt:lpstr>
      <vt:lpstr>YEAR2C</vt:lpstr>
      <vt:lpstr>YEAR2C1</vt:lpstr>
      <vt:lpstr>YEAR2C2</vt:lpstr>
      <vt:lpstr>YEAR2D</vt:lpstr>
      <vt:lpstr>YEAR2E</vt:lpstr>
      <vt:lpstr>YEAR2F</vt:lpstr>
      <vt:lpstr>YEAR2G</vt:lpstr>
      <vt:lpstr>YEAR2R</vt:lpstr>
      <vt:lpstr>YEAR2R1</vt:lpstr>
      <vt:lpstr>YEAR2R2</vt:lpstr>
      <vt:lpstr>YEAR3A2</vt:lpstr>
      <vt:lpstr>YEAR3B</vt:lpstr>
      <vt:lpstr>YEAR3C</vt:lpstr>
      <vt:lpstr>YEAR3C1</vt:lpstr>
      <vt:lpstr>YEAR3C2</vt:lpstr>
      <vt:lpstr>YEAR3D</vt:lpstr>
      <vt:lpstr>YEAR3E</vt:lpstr>
      <vt:lpstr>YEAR3F</vt:lpstr>
      <vt:lpstr>YEAR3G</vt:lpstr>
      <vt:lpstr>YEAR3R</vt:lpstr>
      <vt:lpstr>YEAR3R1</vt:lpstr>
      <vt:lpstr>YEAR3R2</vt:lpstr>
      <vt:lpstr>YEAR4A2</vt:lpstr>
      <vt:lpstr>YEAR4B</vt:lpstr>
      <vt:lpstr>YEAR4C</vt:lpstr>
      <vt:lpstr>YEAR4C1</vt:lpstr>
      <vt:lpstr>YEAR4C2</vt:lpstr>
      <vt:lpstr>YEAR4D</vt:lpstr>
      <vt:lpstr>YEAR4E</vt:lpstr>
      <vt:lpstr>YEAR4F</vt:lpstr>
      <vt:lpstr>YEAR4G</vt:lpstr>
      <vt:lpstr>YEAR4R</vt:lpstr>
      <vt:lpstr>YEAR4R1</vt:lpstr>
      <vt:lpstr>YEAR4R2</vt:lpstr>
      <vt:lpstr>YEAR5A2</vt:lpstr>
      <vt:lpstr>YEAR5B</vt:lpstr>
      <vt:lpstr>YEAR5C</vt:lpstr>
      <vt:lpstr>YEAR5C1</vt:lpstr>
      <vt:lpstr>YEAR5C2</vt:lpstr>
      <vt:lpstr>YEAR5D</vt:lpstr>
      <vt:lpstr>YEAR5E</vt:lpstr>
      <vt:lpstr>YEAR5F</vt:lpstr>
      <vt:lpstr>YEAR5G</vt:lpstr>
      <vt:lpstr>YEAR5R</vt:lpstr>
      <vt:lpstr>YEAR5R1</vt:lpstr>
      <vt:lpstr>YEAR5R2</vt:lpstr>
    </vt:vector>
  </TitlesOfParts>
  <Manager/>
  <Company>UDL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student.profil</dc:creator>
  <cp:keywords/>
  <dc:description/>
  <cp:lastModifiedBy>Ines CRISOSTOMO</cp:lastModifiedBy>
  <cp:revision/>
  <dcterms:created xsi:type="dcterms:W3CDTF">2010-08-04T12:06:44Z</dcterms:created>
  <dcterms:modified xsi:type="dcterms:W3CDTF">2025-12-01T18:03:20Z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0x0101005F86B5FC9D19794FB9E4606548D1384F</vt:lpwstr>
  </property>
  <property fmtid="{D5CDD505-2E9C-101B-9397-08002B2CF9AE}" pid="3" name="MediaServiceImageTags">
    <vt:lpwstr/>
  </property>
</Properties>
</file>